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definedNames>
    <definedName name="_Toc345057267" localSheetId="0">List1!$B$26</definedName>
  </definedNames>
  <calcPr calcId="145621"/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</calcChain>
</file>

<file path=xl/sharedStrings.xml><?xml version="1.0" encoding="utf-8"?>
<sst xmlns="http://schemas.openxmlformats.org/spreadsheetml/2006/main" count="31" uniqueCount="31">
  <si>
    <t>13.</t>
  </si>
  <si>
    <t>18.</t>
  </si>
  <si>
    <t>20.</t>
  </si>
  <si>
    <t>21.</t>
  </si>
  <si>
    <t>Šetrná sebeobrana v praxi pomáhajících pracovníků</t>
  </si>
  <si>
    <t>Sociálně právní minimum</t>
  </si>
  <si>
    <t>Motivační rozhovory</t>
  </si>
  <si>
    <t>Pracovní právo pro pracovníky v sociálních službách</t>
  </si>
  <si>
    <t>Oborové minimum nízkoprahových služeb</t>
  </si>
  <si>
    <t>Úvod do arteterapie</t>
  </si>
  <si>
    <t>Efektivní rozhovor</t>
  </si>
  <si>
    <t>Pracovní právo v zařízení sociálních služeb</t>
  </si>
  <si>
    <t>Úzkost a úzkostné poruchy v našem životě a v životě našich klientů</t>
  </si>
  <si>
    <r>
      <t xml:space="preserve">Název veřejné zakázky: </t>
    </r>
    <r>
      <rPr>
        <b/>
        <sz val="11"/>
        <color theme="1"/>
        <rFont val="Calibri"/>
        <family val="2"/>
        <charset val="238"/>
        <scheme val="minor"/>
      </rPr>
      <t xml:space="preserve"> Akreditované vzdělávání zaměstnanců Centra sociálních služeb Děčín, p. o.</t>
    </r>
  </si>
  <si>
    <t>Příloha č. 2 Zadávací dokumentace</t>
  </si>
  <si>
    <t>V ……………………….dne……………</t>
  </si>
  <si>
    <t>……………………………………</t>
  </si>
  <si>
    <t>podpis a případně razítko</t>
  </si>
  <si>
    <t xml:space="preserve">Jméno, příjmení jednající osoby (jednajících osob):    </t>
  </si>
  <si>
    <t xml:space="preserve">Ceník - cena kurzu bez DPH </t>
  </si>
  <si>
    <t>Cenová nabídka uchazeče</t>
  </si>
  <si>
    <t>6.</t>
  </si>
  <si>
    <t>8.</t>
  </si>
  <si>
    <t>11.</t>
  </si>
  <si>
    <t>Nejvýše přípustná výše ceny kurzu stanovená zadavatelem, bez DPH (Kč)</t>
  </si>
  <si>
    <t>22.</t>
  </si>
  <si>
    <t>23.</t>
  </si>
  <si>
    <t>ev. č. části veřejné zakázky</t>
  </si>
  <si>
    <t>Cena části veř. zak., bez DPH-nabídka uchazeče (Kč)</t>
  </si>
  <si>
    <t xml:space="preserve">pokyn zadavatele k vyplnění: u částí veřejné zakázky, pro které uchazeč podává nabídku, uvede nabídkovou cenu kurzu; u částí veřejné zakázky, pro které uchazeč nabídku nepodává, uchazeč pole ve sloupku nadepsaném „Cena části veř. zak., bez DPH-nabídka uchazeče (Kč)“ proškrtne </t>
  </si>
  <si>
    <t>kurs s akreditovaným programem na téma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</si>
</sst>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č_-;\-* #,##0\ _K_č_-;_-* &quot;-&quot;\ _K_č_-;_-@_-"/>
    <numFmt numFmtId="164" formatCode="#,##0_ ;\-#,##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0" fillId="0" borderId="3" xfId="0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5" fillId="0" borderId="2" xfId="0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Alignment="1">
      <alignment horizontal="justify"/>
    </xf>
    <xf numFmtId="0" fontId="8" fillId="0" borderId="0" xfId="0" applyFont="1" applyAlignment="1">
      <alignment horizontal="right"/>
    </xf>
    <xf numFmtId="0" fontId="0" fillId="0" borderId="11" xfId="0" applyBorder="1"/>
    <xf numFmtId="41" fontId="0" fillId="0" borderId="0" xfId="0" applyNumberFormat="1"/>
    <xf numFmtId="0" fontId="2" fillId="0" borderId="0" xfId="0" applyFont="1" applyAlignment="1"/>
    <xf numFmtId="0" fontId="0" fillId="0" borderId="0" xfId="0" applyBorder="1"/>
    <xf numFmtId="0" fontId="1" fillId="0" borderId="2" xfId="0" applyFont="1" applyBorder="1" applyAlignment="1">
      <alignment wrapText="1"/>
    </xf>
    <xf numFmtId="0" fontId="7" fillId="2" borderId="0" xfId="0" applyFont="1" applyFill="1" applyAlignment="1">
      <alignment horizontal="justify"/>
    </xf>
    <xf numFmtId="0" fontId="7" fillId="2" borderId="0" xfId="0" applyFont="1" applyFill="1" applyAlignment="1">
      <alignment horizontal="right"/>
    </xf>
    <xf numFmtId="0" fontId="0" fillId="3" borderId="0" xfId="0" applyFill="1" applyBorder="1" applyAlignment="1">
      <alignment horizontal="right"/>
    </xf>
    <xf numFmtId="0" fontId="0" fillId="3" borderId="14" xfId="0" applyFill="1" applyBorder="1" applyAlignment="1">
      <alignment horizontal="right"/>
    </xf>
    <xf numFmtId="0" fontId="5" fillId="0" borderId="14" xfId="0" applyFont="1" applyBorder="1"/>
    <xf numFmtId="0" fontId="0" fillId="0" borderId="13" xfId="0" applyBorder="1"/>
    <xf numFmtId="0" fontId="6" fillId="0" borderId="2" xfId="0" applyFont="1" applyBorder="1" applyAlignment="1">
      <alignment horizontal="center" wrapText="1"/>
    </xf>
    <xf numFmtId="1" fontId="0" fillId="0" borderId="0" xfId="0" applyNumberFormat="1" applyBorder="1"/>
    <xf numFmtId="164" fontId="0" fillId="0" borderId="12" xfId="0" applyNumberFormat="1" applyBorder="1"/>
    <xf numFmtId="164" fontId="0" fillId="0" borderId="3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0" fontId="0" fillId="2" borderId="2" xfId="0" applyFill="1" applyBorder="1" applyAlignment="1">
      <alignment horizontal="right"/>
    </xf>
    <xf numFmtId="41" fontId="0" fillId="0" borderId="15" xfId="0" applyNumberFormat="1" applyBorder="1" applyAlignment="1">
      <alignment horizontal="right"/>
    </xf>
    <xf numFmtId="41" fontId="0" fillId="0" borderId="11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9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2" borderId="1" xfId="0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7" zoomScaleNormal="100" workbookViewId="0">
      <selection activeCell="G21" sqref="G21"/>
    </sheetView>
  </sheetViews>
  <sheetFormatPr defaultRowHeight="15" x14ac:dyDescent="0.25"/>
  <cols>
    <col min="1" max="1" width="8.28515625" customWidth="1"/>
    <col min="2" max="2" width="64.28515625" customWidth="1"/>
    <col min="4" max="4" width="10.85546875" customWidth="1"/>
    <col min="5" max="5" width="21.7109375" customWidth="1"/>
  </cols>
  <sheetData>
    <row r="1" spans="1:9" ht="15.75" x14ac:dyDescent="0.25">
      <c r="A1" s="1" t="s">
        <v>14</v>
      </c>
      <c r="B1" s="1"/>
    </row>
    <row r="3" spans="1:9" ht="18.75" x14ac:dyDescent="0.3">
      <c r="A3" s="34" t="s">
        <v>19</v>
      </c>
      <c r="B3" s="34"/>
      <c r="C3" s="34"/>
      <c r="D3" s="34"/>
      <c r="E3" s="2"/>
      <c r="F3" s="2"/>
      <c r="G3" s="2"/>
      <c r="H3" s="2"/>
      <c r="I3" s="2"/>
    </row>
    <row r="4" spans="1:9" ht="17.25" x14ac:dyDescent="0.3">
      <c r="A4" s="35" t="s">
        <v>20</v>
      </c>
      <c r="B4" s="35"/>
      <c r="C4" s="35"/>
      <c r="D4" s="35"/>
      <c r="E4" s="3"/>
      <c r="F4" s="3"/>
      <c r="G4" s="3"/>
      <c r="H4" s="3"/>
      <c r="I4" s="3"/>
    </row>
    <row r="5" spans="1:9" ht="17.25" x14ac:dyDescent="0.3">
      <c r="A5" s="4"/>
      <c r="B5" s="4"/>
      <c r="C5" s="4"/>
      <c r="D5" s="4"/>
      <c r="E5" s="3"/>
      <c r="F5" s="3"/>
      <c r="G5" s="3"/>
      <c r="H5" s="3"/>
      <c r="I5" s="3"/>
    </row>
    <row r="6" spans="1:9" ht="17.25" x14ac:dyDescent="0.3">
      <c r="A6" s="16" t="s">
        <v>13</v>
      </c>
      <c r="B6" s="16"/>
      <c r="C6" s="16"/>
      <c r="D6" s="16"/>
      <c r="E6" s="3"/>
      <c r="F6" s="3"/>
      <c r="G6" s="3"/>
      <c r="H6" s="3"/>
      <c r="I6" s="3"/>
    </row>
    <row r="7" spans="1:9" ht="15.75" x14ac:dyDescent="0.25">
      <c r="A7" s="38"/>
      <c r="B7" s="39"/>
    </row>
    <row r="8" spans="1:9" ht="3" customHeight="1" x14ac:dyDescent="0.25">
      <c r="A8" s="11"/>
      <c r="B8" s="11"/>
    </row>
    <row r="9" spans="1:9" ht="64.5" customHeight="1" thickBot="1" x14ac:dyDescent="0.3">
      <c r="A9" s="18" t="s">
        <v>27</v>
      </c>
      <c r="B9" s="8" t="s">
        <v>30</v>
      </c>
      <c r="C9" s="36" t="s">
        <v>28</v>
      </c>
      <c r="D9" s="37"/>
      <c r="E9" s="25" t="s">
        <v>24</v>
      </c>
      <c r="F9" s="14"/>
    </row>
    <row r="10" spans="1:9" ht="20.100000000000001" customHeight="1" x14ac:dyDescent="0.25">
      <c r="A10" s="40"/>
      <c r="B10" s="41"/>
      <c r="C10" s="41"/>
      <c r="D10" s="42"/>
      <c r="E10" s="7"/>
    </row>
    <row r="11" spans="1:9" ht="20.100000000000001" customHeight="1" x14ac:dyDescent="0.25">
      <c r="A11" s="5" t="s">
        <v>21</v>
      </c>
      <c r="B11" s="6" t="s">
        <v>4</v>
      </c>
      <c r="C11" s="43"/>
      <c r="D11" s="44"/>
      <c r="E11" s="29">
        <f>(36000/1.21)</f>
        <v>29752.066115702481</v>
      </c>
    </row>
    <row r="12" spans="1:9" ht="20.100000000000001" customHeight="1" x14ac:dyDescent="0.25">
      <c r="A12" s="5" t="s">
        <v>22</v>
      </c>
      <c r="B12" s="6" t="s">
        <v>12</v>
      </c>
      <c r="C12" s="43"/>
      <c r="D12" s="44"/>
      <c r="E12" s="28">
        <f>(37500/1.21)</f>
        <v>30991.735537190085</v>
      </c>
    </row>
    <row r="13" spans="1:9" ht="20.100000000000001" customHeight="1" x14ac:dyDescent="0.25">
      <c r="A13" s="5" t="s">
        <v>23</v>
      </c>
      <c r="B13" s="6" t="s">
        <v>5</v>
      </c>
      <c r="C13" s="43"/>
      <c r="D13" s="44"/>
      <c r="E13" s="29">
        <f>(50400/1.21)</f>
        <v>41652.89256198347</v>
      </c>
    </row>
    <row r="14" spans="1:9" ht="20.100000000000001" customHeight="1" x14ac:dyDescent="0.25">
      <c r="A14" s="5" t="s">
        <v>0</v>
      </c>
      <c r="B14" s="6" t="s">
        <v>6</v>
      </c>
      <c r="C14" s="43"/>
      <c r="D14" s="44"/>
      <c r="E14" s="29">
        <f>(36000/1.21)</f>
        <v>29752.066115702481</v>
      </c>
    </row>
    <row r="15" spans="1:9" ht="20.100000000000001" customHeight="1" x14ac:dyDescent="0.25">
      <c r="A15" s="5" t="s">
        <v>1</v>
      </c>
      <c r="B15" s="6" t="s">
        <v>7</v>
      </c>
      <c r="C15" s="43"/>
      <c r="D15" s="44"/>
      <c r="E15" s="29">
        <f xml:space="preserve"> (23630/1.21)</f>
        <v>19528.92561983471</v>
      </c>
    </row>
    <row r="16" spans="1:9" ht="20.100000000000001" customHeight="1" x14ac:dyDescent="0.25">
      <c r="A16" s="5" t="s">
        <v>2</v>
      </c>
      <c r="B16" s="6" t="s">
        <v>8</v>
      </c>
      <c r="C16" s="43"/>
      <c r="D16" s="44"/>
      <c r="E16" s="28">
        <f>(9600/1.21)</f>
        <v>7933.8842975206617</v>
      </c>
    </row>
    <row r="17" spans="1:9" ht="20.100000000000001" customHeight="1" x14ac:dyDescent="0.25">
      <c r="A17" s="5" t="s">
        <v>3</v>
      </c>
      <c r="B17" s="6" t="s">
        <v>9</v>
      </c>
      <c r="C17" s="45"/>
      <c r="D17" s="45"/>
      <c r="E17" s="27">
        <f>(3000/1.21)</f>
        <v>2479.3388429752067</v>
      </c>
    </row>
    <row r="18" spans="1:9" ht="20.100000000000001" customHeight="1" x14ac:dyDescent="0.25">
      <c r="A18" s="5" t="s">
        <v>25</v>
      </c>
      <c r="B18" s="6" t="s">
        <v>10</v>
      </c>
      <c r="C18" s="48"/>
      <c r="D18" s="48"/>
      <c r="E18" s="29">
        <f>(83300/1.21)</f>
        <v>68842.975206611576</v>
      </c>
    </row>
    <row r="19" spans="1:9" ht="20.100000000000001" customHeight="1" thickBot="1" x14ac:dyDescent="0.3">
      <c r="A19" s="9" t="s">
        <v>26</v>
      </c>
      <c r="B19" s="10" t="s">
        <v>11</v>
      </c>
      <c r="C19" s="31"/>
      <c r="D19" s="31"/>
      <c r="E19" s="30">
        <f>(38400/1.21)</f>
        <v>31735.537190082647</v>
      </c>
      <c r="I19" s="17"/>
    </row>
    <row r="20" spans="1:9" ht="20.100000000000001" customHeight="1" x14ac:dyDescent="0.25">
      <c r="A20" s="24"/>
      <c r="B20" s="23"/>
      <c r="C20" s="21"/>
      <c r="D20" s="22"/>
      <c r="E20" s="26"/>
      <c r="I20" s="17"/>
    </row>
    <row r="21" spans="1:9" ht="81" customHeight="1" x14ac:dyDescent="0.25">
      <c r="A21" s="46" t="s">
        <v>29</v>
      </c>
      <c r="B21" s="47"/>
      <c r="C21" s="32"/>
      <c r="D21" s="33"/>
      <c r="E21" s="15"/>
    </row>
    <row r="22" spans="1:9" x14ac:dyDescent="0.25">
      <c r="B22" s="17"/>
      <c r="E22" s="15"/>
    </row>
    <row r="24" spans="1:9" x14ac:dyDescent="0.25">
      <c r="B24" s="19" t="s">
        <v>15</v>
      </c>
    </row>
    <row r="25" spans="1:9" x14ac:dyDescent="0.25">
      <c r="B25" s="12"/>
    </row>
    <row r="26" spans="1:9" x14ac:dyDescent="0.25">
      <c r="B26" s="12" t="s">
        <v>18</v>
      </c>
    </row>
    <row r="27" spans="1:9" x14ac:dyDescent="0.25">
      <c r="B27" s="12"/>
    </row>
    <row r="28" spans="1:9" x14ac:dyDescent="0.25">
      <c r="B28" s="12"/>
    </row>
    <row r="29" spans="1:9" x14ac:dyDescent="0.25">
      <c r="B29" s="20" t="s">
        <v>16</v>
      </c>
    </row>
    <row r="30" spans="1:9" ht="17.25" x14ac:dyDescent="0.25">
      <c r="B30" s="13" t="s">
        <v>17</v>
      </c>
    </row>
  </sheetData>
  <mergeCells count="16">
    <mergeCell ref="C19:D19"/>
    <mergeCell ref="C21:D21"/>
    <mergeCell ref="A3:D3"/>
    <mergeCell ref="A4:D4"/>
    <mergeCell ref="C9:D9"/>
    <mergeCell ref="A7:B7"/>
    <mergeCell ref="A10:D10"/>
    <mergeCell ref="C15:D15"/>
    <mergeCell ref="C16:D16"/>
    <mergeCell ref="C17:D17"/>
    <mergeCell ref="A21:B21"/>
    <mergeCell ref="C11:D11"/>
    <mergeCell ref="C12:D12"/>
    <mergeCell ref="C13:D13"/>
    <mergeCell ref="C14:D14"/>
    <mergeCell ref="C18:D1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9"/>
    </sheetView>
  </sheetViews>
  <sheetFormatPr defaultRowHeight="15" x14ac:dyDescent="0.25"/>
  <cols>
    <col min="1" max="1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List1!_Toc345057267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2014-05-23T13:00:18Z</dcterms:modified>
</cp:coreProperties>
</file>