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1" tabRatio="602" windowHeight="5532" windowWidth="15240" xWindow="120" yWindow="120"/>
  </bookViews>
  <sheets>
    <sheet name="pr. 1a - Specifikace IT" r:id="rId1" sheetId="11"/>
    <sheet name="pr. 1b - Specifikace Měkké" r:id="rId2" sheetId="13"/>
    <sheet name="pr. 2a - Rozpočet IT" r:id="rId3" sheetId="12"/>
    <sheet name="pr. 2b - Rozpočet Měkké" r:id="rId4" sheetId="14"/>
  </sheets>
  <definedNames>
    <definedName localSheetId="0" name="_xlnm.Print_Area">'pr. 1a - Specifikace IT'!$A$1:$J$83</definedName>
    <definedName localSheetId="1" name="_xlnm.Print_Area">'pr. 1b - Specifikace Měkké'!$A$1:$J$31</definedName>
    <definedName localSheetId="2" name="_xlnm.Print_Area">'pr. 2a - Rozpočet IT'!$A$1:$J$82</definedName>
  </definedNames>
  <calcPr calcId="145621"/>
</workbook>
</file>

<file path=xl/calcChain.xml><?xml version="1.0" encoding="utf-8"?>
<calcChain xmlns="http://schemas.openxmlformats.org/spreadsheetml/2006/main">
  <c i="12" l="1" r="G80"/>
  <c i="12" r="G81" s="1"/>
  <c i="14" r="G31"/>
  <c i="14" r="G32" s="1"/>
  <c i="14" r="G33" s="1"/>
  <c i="12" l="1" r="G82"/>
  <c i="13" r="G31"/>
</calcChain>
</file>

<file path=xl/sharedStrings.xml><?xml version="1.0" encoding="utf-8"?>
<sst xmlns="http://schemas.openxmlformats.org/spreadsheetml/2006/main" count="1276" uniqueCount="353">
  <si>
    <t>Název kursu</t>
  </si>
  <si>
    <t xml:space="preserve">Stručný popis </t>
  </si>
  <si>
    <t>Způsob ukončení</t>
  </si>
  <si>
    <t>Počet účastníků</t>
  </si>
  <si>
    <t>Počet proškolených dní</t>
  </si>
  <si>
    <t xml:space="preserve">Předpokládané termíny školení </t>
  </si>
  <si>
    <t>Osvědčení</t>
  </si>
  <si>
    <t>Školení: Google Analytics II - pro pokročilé</t>
  </si>
  <si>
    <t>Naučit se používat nové a pokročilé funkce tohoto nástroje. Poznat lépe své návštěvníky a být úspěšnější při vyhodnocování reklamních kampaní!</t>
  </si>
  <si>
    <t>Jednodenní školení webové analytiky zaměřené na pokročilé funkce Google Analytics.</t>
  </si>
  <si>
    <t>1</t>
  </si>
  <si>
    <t>Školení: Úvod do UX (výzkum, návrh, testování)</t>
  </si>
  <si>
    <t>Jednodenní školení zaměřené na použitelnost webu.</t>
  </si>
  <si>
    <t>Naučit se používat nástroje a techniky pro zlepšení použitelnosti webu.</t>
  </si>
  <si>
    <t>Workshop uživatelského testování použitelnosti – usertesting</t>
  </si>
  <si>
    <t>Jednodenní školení zaměřené na testování použitelnosti webu.</t>
  </si>
  <si>
    <t>Naučit se používat nástroje a techniky pro testováníí použitelnosti webu.</t>
  </si>
  <si>
    <t>Výkonnost a rozšiřitelnost aplikací</t>
  </si>
  <si>
    <t>Vyhl 50/78 elektro</t>
  </si>
  <si>
    <t>Školení a zkoušky podle § 5, 6, 7, 8 a 10</t>
  </si>
  <si>
    <t>Rozšíření znalostí v oblasti elekro, bezpečnosti práce na el. zařízeních </t>
  </si>
  <si>
    <t>Teorie sítí a TCP/IP - nezbytné minimum správce</t>
  </si>
  <si>
    <t>V tomto výjimečném pětidenním kurzu získají účastníci znalosti sítí (převážně pak TCP/IP), které jsou nezbytně nutné pro každého administrátora a správce sítě zodpovědného za údržbu a správu sítí v podnikovém prostředí.</t>
  </si>
  <si>
    <t>Rozšíření znalostí v oblasti síťových protokolů</t>
  </si>
  <si>
    <t>Teorie sítí a TCP/IP - pokročilé síťování</t>
  </si>
  <si>
    <t>V tomto špičkovém dvoudenním kurzu, navazujícím na oblíbené GOC2 (Teorie sítí a TCP/IP – nezbytné minimum správce), si účastníci prohloubí znalosti sítí v oblastech pokročilého přepínání, virtuálních lokálních sítí (VLAN), seznámí se s významem a použitím úložných sítí, VoIP, QoS, protokoly SNMP a dalšími pro efektivní využití sítí nezbytnými technologiemi.</t>
  </si>
  <si>
    <t>Rozšíření znalostí II v oblasti síťových protokolů VoIP</t>
  </si>
  <si>
    <t>Třídenní kurz poskytne správcům Cluster technologií znalosti nutné k nasazení a správě NLB a Failover Clusteru na platformě Windows Server 2008.</t>
  </si>
  <si>
    <t>Rozšíření znalostí v oblasti vysoké dostupnosti</t>
  </si>
  <si>
    <t>Tento pokročilý pětidenní kurz nabídne zkušeným serverovým specialistům znalosti nutné k nasazení, nastavení, správě, sledování a řízení virtualizačních řešení postavených na platformě Microsoft Hyper-V a System Center Virtual Machine Manager.</t>
  </si>
  <si>
    <t>Rozšíření znalostí v oblasti virtualizace</t>
  </si>
  <si>
    <t>osvědčení</t>
  </si>
  <si>
    <t>Úvod do jazyka UML</t>
  </si>
  <si>
    <t>Seznámení se se základy jazyka UML a s možnostmi jeho využití při analýze a návrhu informačních systémů.</t>
  </si>
  <si>
    <t>Rozšíření znalostí jazyka UML a možnosti jeho využití při analýze a návrhu informačních systémů.</t>
  </si>
  <si>
    <t>Objektově orientovaná analýza prakticky</t>
  </si>
  <si>
    <t>Kurz se zabývá tvorbou analytického modelu informačního systému pomocí objektového přístupu.</t>
  </si>
  <si>
    <t>Na kurzu se naučíte vytvářet konzistentní modely systému v jazyce UML, seznámíte se s podstatou objektového přístupu a s jeho aplikací na anlýzu informačního systému, vycházející z modelu podnikových procesů.</t>
  </si>
  <si>
    <t>Architektura softwarových systémů</t>
  </si>
  <si>
    <t>Seznámení se s architektonickými principy tvorby tzv. „enterprise aplikací“ metodou aplikace adekvátních architektonických vzorů.</t>
  </si>
  <si>
    <t>Naučíte se používat architektonické vzory pro efektivní tvorbu informačních systémů, resp. jejich částí.</t>
  </si>
  <si>
    <t>Kurz nabízí úvod do konceptů a strategií testování a naučí vás používat několik nejrozšířenějších Frameworků a nástrojů pro různé druhy testování.</t>
  </si>
  <si>
    <t>Rozšíření znalosti testování, požadavků a charakteristik dobrých testovacích strategií a způsobů, jak tyto koncepty mohou být realizovány.</t>
  </si>
  <si>
    <t xml:space="preserve">V tomto kurzu získají vývojáři znalosti a praktické zkušenosti s vysoce dostupnými a rozšiřitelnými aplikacemi v .NET. </t>
  </si>
  <si>
    <t xml:space="preserve">Naučíte se, jak vylepšit dostupnost aplikací, optimalizovat výkon, efektivně využívat paměť a psát aplikace, které jsou škálovatelné. </t>
  </si>
  <si>
    <t>Jazyk C# a projekt LINQ</t>
  </si>
  <si>
    <t>Kurz je určen pro programátory pracující s platformou .NET, kteří mají zájem seznámit se s projektem LINQ (Language INtegrated Query), který umožňuje snadnou práci s ne-objektovými daty (například s XML, nebo s relačními SQL databázemi) přímo v jazyce C# (tedy bez nutnosti psaní dotazů v SQL).</t>
  </si>
  <si>
    <t>Rozšíření znalostí platformy .NET a LINQ.</t>
  </si>
  <si>
    <t>Paralelní a vícevláknové aplikace</t>
  </si>
  <si>
    <t>Kurz je určen pro pokročilé vývojáře, kteří hledají možnost, jak posunout své znalosti do oblasti vícevláknových aplikací. Vysvětleny budou základy vláken a představeny objekty a produkty usnadňující toto programování.</t>
  </si>
  <si>
    <t>Rozšíření znalostí tvorby paralelních a vícevláknových aplikací.</t>
  </si>
  <si>
    <t>Návrhové vzory v prostředí .NET (Design &amp; Patterns)</t>
  </si>
  <si>
    <t>Kurz se zabývá aplikací návrhových vzorů "Design Patterns". Naučíte se používat vzory v analýze, architektuře, designu, programování, refaktoringu, ladění a testování.</t>
  </si>
  <si>
    <t>Rozšíření znalosti používání návrhových vzorů.</t>
  </si>
  <si>
    <t>Tvorba webových aplikací pomocí AJAX</t>
  </si>
  <si>
    <t>Kurz je určen pro webové vývojáře, kteří potřebují porozumět a následně aplikovat technologii AJAX pro vytváření moderních WWW aplikací.</t>
  </si>
  <si>
    <t>Rozšíření znalostí aplikace technologii AJAX pro vytváření moderních WWW aplikací.</t>
  </si>
  <si>
    <t>Pokročilé AJAXové aplikace s jQuery</t>
  </si>
  <si>
    <t>Kurz je určený pro všechny, kteří se chtějí naučit používat AJAX efektivně, prakticky a hlavně snadno. Snadnost použití spočívá v použití knihovny jQuery, s jejíž pomocí se stane vaše programování AJAX aplikací hračkou. Je nutné ale porozumět možnostem, které knihovna jQuery pro tyto účely nabízí.</t>
  </si>
  <si>
    <t>Rozšíření znalostí aplikace technologii AJAX a použití knihovny jQuery.</t>
  </si>
  <si>
    <t>Monitorování, optimalizace a ladění výkonu databázového systému MS SQL Server</t>
  </si>
  <si>
    <t>Kurz seznámí účastníky s problematikou monitorování, optimalizace a ladění výkonu databázového systému. Studenti získají dovednosti jak úspěšně monitorovat SQL Server, identifikovat problém a přijmout či doporučit jeho řešení.</t>
  </si>
  <si>
    <t>Získání dovednosti jak úspěšně monitorovat SQL Server, identifikovat problém a přijmout či doporučit jeho řešení.</t>
  </si>
  <si>
    <t>Optimalizace, ladění a monitorování T-SQL dotazů</t>
  </si>
  <si>
    <t>Kurz seznámí účastníky s problematikou tvorby optimálních T-SQL dotazů. Studenti získají dovednosti jak úspěšně monitorovat T-SQL dotazy, identifikovat náročné operace, porozumět exekučním plánům, použití statistik, indexů a doporučeným postupům při psaní dotazů.</t>
  </si>
  <si>
    <t>Získání dovednosti jak úspěšně monitorovat T-SQL dotazy, identifikovat náročné operace, porozumět exekučním plánům, použití statistik, indexů a doporučeným postupům při psaní dotazů.</t>
  </si>
  <si>
    <t>XML v Microsoft SQL Serveru podrobně</t>
  </si>
  <si>
    <t>Kurz určen všem, kterých se problematika XML nějakým způsobem týká a chtějí přijít na kloub všem možným technikám práce s XML - od jeho ukládání v databáze, přes indexaci, jeho získávání z relačního zdroje až po použití Xquery a řídkých sloupců.</t>
  </si>
  <si>
    <t>Rozšíření znalostí práce s XML.</t>
  </si>
  <si>
    <t>Management softwarových projektů</t>
  </si>
  <si>
    <t>Kurz se zabývá základními principy a specifiky projektů, jejichž produktem je software. Seznámíte se s podstatou vývoje softwaru a možnými způsoby přístupu k tvorbě softwaru. Důraz je kladen na principy řízení evolučních projektů, řešení přechodu na interaktivní způsob vývoje a na způsob adaptace CASE nástroje. Rovněž se seznámíme s podstatou řízení a zajištění kvality softwaru z hlediska procesních metodik a standardů ISO, CMMI-SW, ITIL, COBIT a IEEE. Referenční metodikou pro většinu definovaných postupů je tzv. „Unified Process (UP)“.</t>
  </si>
  <si>
    <t>Rozšíření znalostí tvorby a řízení softwarových projektů.</t>
  </si>
  <si>
    <t>certifikát</t>
  </si>
  <si>
    <t>Ochrana osobních údajů - zaměřeno na obchod, marketing, personalistiku</t>
  </si>
  <si>
    <t>Cílem je naučit se a správmně používat osobní údaje pro potřeby marketingu a to vše v souladu ze zákonem a ochraně osobních údajů.</t>
  </si>
  <si>
    <t>Marketingová komunikace: nové nástroje a trendy</t>
  </si>
  <si>
    <t>Seznámení se s novými trendy a novými přístupy  v oblasti marketingové komunikace</t>
  </si>
  <si>
    <t>Sociální sítě jako nový efektivní marketingový nástroj – zaměřeno na FACEBOOK</t>
  </si>
  <si>
    <t xml:space="preserve">Seznámení se s novými možnostmi integrace a využití Facebooku. </t>
  </si>
  <si>
    <t>Naučit se základům programování v .NET pro využití v přenosech</t>
  </si>
  <si>
    <t>Návrh a optimalizace indexů</t>
  </si>
  <si>
    <t>Důležitou součástí optimalizace výkonu databázového systému je návrh a optimalizace indexů. Díky struktuře dat v indexu dokáže databázový systém efektivně vyhledat data, která uživatelé požadují, za použití menšího množství zdrojů systému. Smutnou pravdu však je, že v málokteré oblasti databázového systému se v praxi vývojáři dopouštějí tak zásadních chyb, jako právě při tvorbě indexů. Tento kurz je určen pro vývojáře a administrátory, kteří jsou odpovědni za posouzení, návrh a tvorbu strategie indexů.</t>
  </si>
  <si>
    <t>Zlepšení výkonu dotazů</t>
  </si>
  <si>
    <t>Prototypování webových aplikací</t>
  </si>
  <si>
    <t>Prototypování a wireframes</t>
  </si>
  <si>
    <t>jQuery - JavaScript na steroidech</t>
  </si>
  <si>
    <t>jQuery, JavaScript</t>
  </si>
  <si>
    <t>Mobilní a responsive webdesign pro vývojáře</t>
  </si>
  <si>
    <t>Mobily, Webdesign</t>
  </si>
  <si>
    <t>HTML5, CSS3 a snadnější život na front-endu</t>
  </si>
  <si>
    <t>Webdesign</t>
  </si>
  <si>
    <t>Načerpání informací o současné problematice ecommerc, nové trendy v designu (responzivní design, typografie, použitelnost, přístupnost, mobilní aplikace)</t>
  </si>
  <si>
    <t>WebExpo 2014</t>
  </si>
  <si>
    <t>WebExpo 2014 - konference o internetu a nových médiích, součástí konference je řada odborných přednášek o designu, ux, podnikání, ecommerce, programování.</t>
  </si>
  <si>
    <t>UX design v návrhu webu</t>
  </si>
  <si>
    <t>Školení o UX a navrhování použitelných webových stránek.</t>
  </si>
  <si>
    <t>Co se na školení naučíte: Myslet na lidi, kteří budou vaše uživatelské rozhraní používat a neplýtvat jejich pozorností a chutí pracovat s vaším webem či programem. Jak postupovat od obchodních cílů k behaviorálním - plánujeme User Experience neboli uživatelský prožitek. Vedení iterativního kolaborativního workshopu metodou Design Studio.</t>
  </si>
  <si>
    <t>Bootcamp - Inovace v User Experience</t>
  </si>
  <si>
    <t>Workshop o UX, získávání nových poznatků o této disciplíně.</t>
  </si>
  <si>
    <t>Cílem dvoudenního workshopu je vyzkoušet si kompletní životní cyklus user experience se zaměřením na generování inovativních řešení a velmi agilní přístup.</t>
  </si>
  <si>
    <t>Profesionální grafika nejen pro web</t>
  </si>
  <si>
    <t>Profesionální grafika nejen pro web - školení s praktickými ukázkami</t>
  </si>
  <si>
    <t>Školení je primárně určeno pokročilejším grafikům a webdesignerům, kteří chtějí vytvářet a odevzdávat profesionální práci při grafickém návrhu webových stránek, internetových aplikací a dalších online uživatelských rozhraní.</t>
  </si>
  <si>
    <t>Prototypování aplikací je už běžnou součástí vývoje webových stránek, aplikací, her i desktopového software. Dozvíte se k čemu všemu jsou prototypy dobré, jak je využívají u nich ve firmě, jaké jsou možnosti prototypů a v čem se dají vyrobit. Kromě tipů z praxe a ukázek reálných prací dojde i na krátký workshop s Axure RP.</t>
  </si>
  <si>
    <t>Během dvoudenního kurzu pochopíte podstatu jQuery, což vám umožní psát až desetkrát efektivnější JavaScriptový kód. Zároveň vede kurs k tvorbě kódu, který je snadno čitelný a udržovatelný. Každý účastník si napíše vlastní jQuery plugin.</t>
  </si>
  <si>
    <t>Kurz vás během dne provede změnami, které s nástupem smartphonů musíte aplikovat na uvažování o tvorbě webů, rozšíří obzory pomocí spousty příkladů z praxe, aby vám nakonec dal do ruky technické nástroje, kterými rovnou můžete začít mobilní weby vytvářet.</t>
  </si>
  <si>
    <t>S pomocí nových vlastností CSS3 a HTML5, s pracovními postupy jako progressive enhancemenent a nástroji jako jsou CSS preprocesory ušetříte svůj čas, který pak můžete vrátit uživatelům vašeho webu — v podobě rychlého načítání, bohaté sémantiky nebo snadnějšího prohlížení na mobilních zařízeních.</t>
  </si>
  <si>
    <t>Windows Server 2012 - správa Failover Cluster a NLB</t>
  </si>
  <si>
    <t>Windows Server 2012 Virtualization - nasazení a správa</t>
  </si>
  <si>
    <t>I</t>
  </si>
  <si>
    <t>I, II, III, IV</t>
  </si>
  <si>
    <t>I, II, III</t>
  </si>
  <si>
    <t>III</t>
  </si>
  <si>
    <t>II.</t>
  </si>
  <si>
    <t>II</t>
  </si>
  <si>
    <t>II, IV</t>
  </si>
  <si>
    <t>I, III</t>
  </si>
  <si>
    <t>III, IV</t>
  </si>
  <si>
    <t>IV</t>
  </si>
  <si>
    <t>kurz je určen pro grafiky</t>
  </si>
  <si>
    <t>Adobe Photoshop Extended – speciální techniky</t>
  </si>
  <si>
    <t>Na tomto kurzu se účastníci seznámí s možnostmi rozšířené verze Photoshopu – Adobe Photoshop Extended – s editací 3D grafiky, zpracováním videa, animacemi a možnostmi pro lékařskou a technickou grafiku.</t>
  </si>
  <si>
    <t>Efektivní řízení call centra a zákaznického centra</t>
  </si>
  <si>
    <t>Seminář je určen pro vedoucí pracovníky a manažery, kteří řídí nebo se podílejí na řízení call centra, klientského či zákaznického centra</t>
  </si>
  <si>
    <t>účastníci získají znalosti jak vytvořit efektivní plánovací proces CC či ZS, seznámí se s novými metodami ke zvyšování prodeje</t>
  </si>
  <si>
    <t>Windows Server 2012 - pokročilá správa služeb</t>
  </si>
  <si>
    <t>Pokročilé techniky správy sítí a souborových systémů a úložišť dat
Co je a jak se spravuje Dynamic Access Control
Zvládnout vysokou dostupnost za pomoci Network Load Balancing (NLB) a Failover Clustering
Vybudovat vysoce dostupné virtualizační Hyper-V prostředí
Zálohování a obnovu a řešení výpadků
Dozvíte se o detailech Active Directory Replikací
Naučíme vás nasadit certifikační autority (AD CS) a další identity management systémy jako je AD FS a AD RMS</t>
  </si>
  <si>
    <t>Tento pětidenní kurz je třetím po sobě navazujícím kurzem, který seznamuje studenty se správou operačního systému Windows Server 2012 a síťových služeb, které poskytuje. Účast předpokládá předchozí znalosti z kurzů MOC 20410 a MOC 20411, které se věnovaly základům a detailům správy serverů a základních technologií těchto operačních systémů. Posluchači nemusí mít znalosti starších operačních systémů, jako je Windows Server 2008. Pokud studenti tyto znalosti již mají, je pro ně vhodnější kurz MOC 20417, který jen doplňuje novinky na verzi Windows Server 2012.</t>
  </si>
  <si>
    <t>Windows Server 2012 - Active Directory Internals and Troubleshooting</t>
  </si>
  <si>
    <t>Jedná se o pokročilé školení pro zájemce o vnitřnosti a detaily chování Active Directory ve složitých prostředích s Windows Server 2012 a staršími systémy.
Kurz obsahuje kompletní tématiku AD od verzí Windows 2000 až po Windows 2012.
Účastníci si vyzkouší sami prakticky mnoho nestandardních a chybových situací a jejich vlastnoručního řešení a využití low-level nástrojů.</t>
  </si>
  <si>
    <t>Pětidenní kurz nabízí účastníkům detailní pohled do hloubky fungování Active Directory a naučí je řešit běžné, neobvyklé i kritické situace, které nastávají při provozu velkých, ale i menších prostředí postavených na této adresářové službě. Kurz je novou verzí kurzu GOC17, jeho obsah byl aktualizován na prostředí Windows Server 2012 a Windows 8, ale stále se zabývá všemi operačními systémy již od Windows 2000. Na kurzu se probírá jak logická struktura Active Directory domén a forestů, FSMO rolí, LDAP přístup, objekty a jejich atributy, schéma a jeho rozšiřování, tak i zabezpečení a vyhledávání, některé věci související s ověřováním, klientské interakce obecně, optimalizace DNS, replikace a řešení problémů s ní. Účastníci si na vlastní kůži vyzkouší vznik a řešení kritických situací jako jsou lingering objekty, USN rollback, nebo rozpad ověřování a mnoho dalších výjimečných situací. Prakticky si vyzkouší několik možných disaster recovery scénářů a podívají se i přímo na vnitřní strukturu NTDS.DIT databáze. Všichni lektoři kurzu jsou certifikování na nejvyšší možnou technologickou úroveň v této oblasti MCM:Directory.</t>
  </si>
  <si>
    <t>Teorie sítí a TCP/IP – nezbytné minimum správce</t>
  </si>
  <si>
    <t>Kurz je určen pracovníkům zodpovědným za údržbu a správu sítí v podnikovém prostředí.</t>
  </si>
  <si>
    <t>ICND1 - Síťové technologie Cisco, část 1 (Interconnecting Cisco Networking Devices Part 1)</t>
  </si>
  <si>
    <t xml:space="preserve">
Zájemce o 640-822 ICND1 certifikaci, která je součástí CCNA (Cisco Certified Networking Associate) certifikace</t>
  </si>
  <si>
    <t>Tento autorizovaný pětidenní kurz poskytne zájemci znalosti fungování sítí, modelu OSI a TCP/IP a seznámení s jednoduchými lokálními sítěmi typu Ethernet včetně bezdrátových technologií. Součástí kurzu je i úvod do WAN sítí, jejich prvků a spojování sítí pomocí směrovačů s využitím statického a dynamického směrování (RIP). Účastník získá znalost operačního systému IOS (Cisco Internetwork Operating System) a jeho ovládání pomoci příkazového řádku (CLI).</t>
  </si>
  <si>
    <t>ICND2 - Síťové technologie Cisco, část 2 (Interconnecting Cisco Networking Devices Part 2)</t>
  </si>
  <si>
    <t>Zájemce o 640-816 ICND2 certifikaci, která je součástí CCNA (Cisco Certified Networking Associate) certifikace
Zájemce o 640-802 CCNA (Cisco Certified Networking Associate) certifikaci</t>
  </si>
  <si>
    <t>Tento autorizovaný pětidenní kurz poskytne zájemci dovednosti a znalosti potřebné k instalaci, práci a řešení problémů v počítačových sítích. Zaměřený je na malé a střední pobočkové sítě, včetně konfigurace přepínačů a směrovačů, připojení k WAN sítím. Obsahem kurzu je také zabezpečení sítí. Kurz seznamuje zájemce se směrovacími protokoly OSPF, EIGRP, překladem adres a portů (NAT a PAT), nastavením Access Control Listů (ACL) a nastavením přepínačů včetně technologií VLAN, trunkování a Spanning Tree.</t>
  </si>
  <si>
    <t>IINS - Síťová bezpečnost pomocí Cisco IOS (Implementing Cisco IOS Network Security)</t>
  </si>
  <si>
    <t>Účast na kurzech ICND1 - Síťové technologie Cisco, část 1 a ICND2 - Síťové technologie Cisco, část 2, nebo CCNA certifikaci, nebo adekvátní znalosti</t>
  </si>
  <si>
    <t>Tento autorizovaný pětidenní kurz se zaměřuje na nezbytnost komplexní bezpečnostní politiky lokálních sítí a na bezpečnost Cisco zařízení. Účastníci budou schopni pomocí základních Cisco IOS bezpečnostních funkcionalit a webového a konzolového rozhraní zabezpečit malé lokální sítě. Kurz pojednává také o základech technologií virtuálních privátních sítí (VPN), o technologii Intrusion Prevention System (IPS), o implementaci AAA (Authentication, Authorization and Accounting) modelu, o funkci Cisco IOS Firewall a o zařízení Cisco ASA.</t>
  </si>
  <si>
    <t>IP6FD - Základy, návrh a nasazení IPv6 (IPv6 Fundamentals, Design, and Deployment)</t>
  </si>
  <si>
    <t>Dobrá znalost probíraných síťových protokolů ve verzích pro IPv4 (na úrovni Cisco CCNP®, certifikace není požadována</t>
  </si>
  <si>
    <t>Pětidenní autorizovaný kurz poskytuje informace o IPv6, počínaje základními a pokročilými technologiemi konče. Kurz zájemce připraví pro přechod sítě na protokol IPv6 projednáváním kapitol o návrhu, bezpečnosti, principech konfigurace a přímé konfigurace na Cisco zařízeních. Zájemce se dozví důvody změn principů, konceptů a principů použitých v sítích nové generace. Podrobně se rozebírají směrovací protokoly (RIPng, OSPF, BGP a IS-IS), přechodové mechanismy jako ISATAP, NAT-PT nebo 6to4, DNS, DHCP, Multicast, integrace IPv6 v IPv4 sítích a další.</t>
  </si>
  <si>
    <t>Adobe Photoshop – zpracování RAW formátu</t>
  </si>
  <si>
    <t>Na tomto kurzu se účastníci naučí efektivně používat importní filtr Adobe Photoshopu pro RAW soubory – Adobe Camera Raw Convertor a v něm maximalizovat kvalitu získaných snímků</t>
  </si>
  <si>
    <t>Optimalizace pro vyhledávače</t>
  </si>
  <si>
    <t>Školení je určeno všem, kteří chtějí dosáhnout co nejvyšší a zároveň nejcílenější návštěvnost svého webu bez použití placené reklamy.</t>
  </si>
  <si>
    <t>cílem je rozšířit si znalosti o problematice SEO a linkbulkdingu</t>
  </si>
  <si>
    <t>04.04.001</t>
  </si>
  <si>
    <t>04.04.002</t>
  </si>
  <si>
    <t>04.04.003</t>
  </si>
  <si>
    <t>04.04.004</t>
  </si>
  <si>
    <t>04.04.005</t>
  </si>
  <si>
    <t>04.04.018</t>
  </si>
  <si>
    <t>04.04.019</t>
  </si>
  <si>
    <t>04.04.021</t>
  </si>
  <si>
    <t>04.04.023</t>
  </si>
  <si>
    <t>04.04.024</t>
  </si>
  <si>
    <t>04.04.025</t>
  </si>
  <si>
    <t>04.04.026</t>
  </si>
  <si>
    <t>04.04.027</t>
  </si>
  <si>
    <t>04.04.029</t>
  </si>
  <si>
    <t>04.04.030</t>
  </si>
  <si>
    <t>04.04.031</t>
  </si>
  <si>
    <t>04.04.034</t>
  </si>
  <si>
    <t>04.04.035</t>
  </si>
  <si>
    <t>04.04.038</t>
  </si>
  <si>
    <t>04.04.039</t>
  </si>
  <si>
    <t>04.04.040</t>
  </si>
  <si>
    <t>04.04.041</t>
  </si>
  <si>
    <t>04.04.042</t>
  </si>
  <si>
    <t>04.04.043</t>
  </si>
  <si>
    <t>04.04.044</t>
  </si>
  <si>
    <t>04.04.045</t>
  </si>
  <si>
    <t>04.04.046</t>
  </si>
  <si>
    <t>04.04.047</t>
  </si>
  <si>
    <t>04.04.050</t>
  </si>
  <si>
    <t>04.04.054</t>
  </si>
  <si>
    <t>04.04.056</t>
  </si>
  <si>
    <t>04.04.057</t>
  </si>
  <si>
    <t>04.04.060</t>
  </si>
  <si>
    <t>04.04.061</t>
  </si>
  <si>
    <t>04.04.062</t>
  </si>
  <si>
    <t>04.04.063</t>
  </si>
  <si>
    <t>04.04.070</t>
  </si>
  <si>
    <t>04.04.071</t>
  </si>
  <si>
    <t>04.04.072</t>
  </si>
  <si>
    <t>04.04.073</t>
  </si>
  <si>
    <t>04.04.074</t>
  </si>
  <si>
    <t>04.04.078</t>
  </si>
  <si>
    <t>04.04.084</t>
  </si>
  <si>
    <t>04.04.085</t>
  </si>
  <si>
    <t>04.04.086</t>
  </si>
  <si>
    <t>Continuous integration</t>
  </si>
  <si>
    <t>Kurz by mel uvest programatory do znalosti continuos integration.</t>
  </si>
  <si>
    <t>Zavest continuos integration.</t>
  </si>
  <si>
    <t>Kurz seznamy programatory s aplikaci Test Driven Development technik do vyvojoveho procesu.</t>
  </si>
  <si>
    <t>Zavest aktivni pouzivani teto techniky.</t>
  </si>
  <si>
    <t>Agile Test driven development</t>
  </si>
  <si>
    <t>Testování softwaru v prostředí Visual Studio</t>
  </si>
  <si>
    <t xml:space="preserve">Testování softwaru v prostředí Visual Studio </t>
  </si>
  <si>
    <t xml:space="preserve">Programování v jazyce C# – Microsoft Visual Studio </t>
  </si>
  <si>
    <t>Kurz je určen pro všechny programátory, kteří chtějí získat znalosti a dovednosti s vytvářením aplikací v jazyce C# na platformě Microsoft .NET. Na kurzu získáte přehled o platformě Microsoft .NET Framework a jejím vývojovém prostředí Microsoft Visual Studia .NET , Seznámíte se s jazykem C# s důrazem na objektově orientované programování.</t>
  </si>
  <si>
    <t>04.04.130</t>
  </si>
  <si>
    <t>04.04.131</t>
  </si>
  <si>
    <t>04.04.132</t>
  </si>
  <si>
    <t>04.04.133</t>
  </si>
  <si>
    <t>04.04.134</t>
  </si>
  <si>
    <t>04.04.135</t>
  </si>
  <si>
    <t>04.04.136</t>
  </si>
  <si>
    <t>04.04.137</t>
  </si>
  <si>
    <t>04.04.138</t>
  </si>
  <si>
    <t>04.04.140</t>
  </si>
  <si>
    <t>04.04.141</t>
  </si>
  <si>
    <t>04.04.143</t>
  </si>
  <si>
    <t>04.04.144</t>
  </si>
  <si>
    <t>04.04.147</t>
  </si>
  <si>
    <t>04.04.148</t>
  </si>
  <si>
    <t>04.04.149</t>
  </si>
  <si>
    <t>04.04.150</t>
  </si>
  <si>
    <t>č.</t>
  </si>
  <si>
    <t>Cena celkem za všechny osoby ( Kč bez DPH)</t>
  </si>
  <si>
    <t>CENA CELKEM Kč bez DPH</t>
  </si>
  <si>
    <t>DPH 21%</t>
  </si>
  <si>
    <t>CENA CELKEM vč. DPH</t>
  </si>
  <si>
    <t>1. IT dovednosti – kvalifikační kurzy pro administrátory</t>
  </si>
  <si>
    <t>2. IT dovednosti – kvalifikační kurzy pro vývojáře</t>
  </si>
  <si>
    <t>3. IT dovednosti – kvalifikační kurzy pro servisní programátory</t>
  </si>
  <si>
    <t>4. IT dovednosti – kvalifikační kurzy pro implementátory</t>
  </si>
  <si>
    <t>5. IT dovednosti – kvalifikační kurzy pro zákaznickou podporu</t>
  </si>
  <si>
    <t>6. Designerské dovednosti</t>
  </si>
  <si>
    <t>7. Marketingové dovednosti</t>
  </si>
  <si>
    <t>Termín realizace</t>
  </si>
  <si>
    <r>
      <t xml:space="preserve">Cena celkem za všechny osoby </t>
    </r>
    <r>
      <rPr>
        <sz val="8"/>
        <rFont val="Arial"/>
        <family val="2"/>
        <charset val="238"/>
      </rPr>
      <t>(Kč bez DPH)</t>
    </r>
  </si>
  <si>
    <t>červenec-prosinec 2014</t>
  </si>
  <si>
    <t>leden-květen 2015</t>
  </si>
  <si>
    <t>PŘÍLOHA Č. 1 SMLOUVY - Specifikace a rozpočet předmětu plnění v části "IT dovednosti"</t>
  </si>
  <si>
    <t>04.04.139</t>
  </si>
  <si>
    <t>Scrum Master training</t>
  </si>
  <si>
    <t>Rozvojovy kurz pro scrum mastery, ktery je pripravi na certifikaci.</t>
  </si>
  <si>
    <t>pro všechny, kteří povedou, účastní se, anebo poskytují podporu pro projekty řízené metodou Scrum</t>
  </si>
  <si>
    <t>04.04.142</t>
  </si>
  <si>
    <t>Agilní projektový management a technické zručnosti</t>
  </si>
  <si>
    <t>průběh projektů metodikou Scrum, aplikaci klíčových postupů, agilní management</t>
  </si>
  <si>
    <t>naučit se porozumět klíčovým prvkům agilních technik a postupů. Získáte přehled o odlišnostech mezi klasickým a agilním vedením projektů</t>
  </si>
  <si>
    <t>04.04.145</t>
  </si>
  <si>
    <t>04.04.146</t>
  </si>
  <si>
    <t>naučit se porozumět klíčovým prvkům agilních technik a postupů. Získáte přehled o odlišnostech mezi klasickým a agilním vedením projektů, pro odborníky, kteří zodpovídají za optimalizaci procesů, obchodního výkonu anebo projektového managementu</t>
  </si>
  <si>
    <t>Agilní projektový management a technické zručnosti, kanban</t>
  </si>
  <si>
    <t>průběh projektů metodikou Scrum, aplikaci klíčových postupů, agilní management, kanban</t>
  </si>
  <si>
    <t>04.04.151</t>
  </si>
  <si>
    <t>04.04.154</t>
  </si>
  <si>
    <t>Scrum product owner</t>
  </si>
  <si>
    <t>Kurz je určen pro odborníky, kteří se budou účastnit projektů vedených metodikou SCRUM v roli Vlastníka produktu, anebo budou zaškolovat tyto produktové vlastníky</t>
  </si>
  <si>
    <t>Cílem školení je zlepšit porozumění specifickým požadavkům produkce, zlepšit kvalitu zadávací dokumentace a zkrácení prostojů.</t>
  </si>
  <si>
    <t>04.04.096</t>
  </si>
  <si>
    <t>Školení cestovní nahrady 2014</t>
  </si>
  <si>
    <t>aktulaizace informaci, zmeny v legislative</t>
  </si>
  <si>
    <t>04.04.098</t>
  </si>
  <si>
    <t>Školení fakturace 2014</t>
  </si>
  <si>
    <t>kurz je určen odborné veřejnosti, která chce porozumět logice IFRS</t>
  </si>
  <si>
    <t>kurz je zaměřen na komplexní a vzájemně provázaný výklad požadavků mezinárodních standardů (IFRS) na jednotlivé oblasti účetní závěrky</t>
  </si>
  <si>
    <t>04.04.101</t>
  </si>
  <si>
    <t>Komplexní průvodce DPH</t>
  </si>
  <si>
    <t>účastníci budou vědět vše o DHP včetně praktických případů</t>
  </si>
  <si>
    <t>Zaměstanci budou bez problémů vědět, jak vypočíst daně, jak uplatnit nárok na odpočet daně a jeho výše,znát celkový rámec české legislativy v oblasti daní a  vědět, jak se vyhnout nejčastějším chybám při uplatňování DPH a znát oblast uplatňování DPH mezi zeměmi EU a třetími zeměmi</t>
  </si>
  <si>
    <t>04.04.102</t>
  </si>
  <si>
    <t>školení programu POHODA pro začátečníky</t>
  </si>
  <si>
    <t>Kurz je určen: všem novým, nebo i budoucím uživatelům účetního programu , kteří chtějí urychlit své seznámení s novým programem a chtějí rychle začít využívat jeho možnosti.</t>
  </si>
  <si>
    <t>účastníci se seznámí se základními pojmy používanými v účetním programu  a naučí se ovládat jeho obecné funkce, které budou při své každodenní práci potřebovat</t>
  </si>
  <si>
    <t>Seminář je vhodný pro ekonomy, účetní, daňové poradce, podnikatele a všechny ty, kteří potřebují ke své práci být informováni o novinkách v daňové a účetní oblasti, aby si mohli v předstihu optimalizovat své daňové povinnosti.</t>
  </si>
  <si>
    <t>04.04.104</t>
  </si>
  <si>
    <t>Náhrady cestovních výdajů v tuzemsku i zahraničí</t>
  </si>
  <si>
    <t>kurz je určen účetním, mzdovým účetním, ekonomickým pracovníkům a pokladním</t>
  </si>
  <si>
    <t>zaměstnanec bude vědět vše o problematice cestovních náhrad a orientovat se v právní úpravě CN (konkrétní sazby stravného, průměrné ceny pohonné hmoty)</t>
  </si>
  <si>
    <t>04.04.105</t>
  </si>
  <si>
    <t>IFRS - Mezinárodní standardy účetního výkaznictví</t>
  </si>
  <si>
    <t>04.04.106</t>
  </si>
  <si>
    <t>Autorské právo, patenty v podnikové praxi</t>
  </si>
  <si>
    <t>kurz je určen pro všechny, kteří potřebují načerpat znalosti o právech duševního vlastnictví</t>
  </si>
  <si>
    <t>účastníci budou mít kompletní přehled o platné legislativě v oblasti duševního vlastnictví a budou  vědět, jak postupovat v případě uplatňování nároků na náhradu vzniklé škody</t>
  </si>
  <si>
    <t>04.04.107</t>
  </si>
  <si>
    <t>Online právo pro e-shopy</t>
  </si>
  <si>
    <t>kurz je určen právníkům a majitelům e-shopů</t>
  </si>
  <si>
    <t>Na školení se účastníci dozví, jaké povinnosti musí každý provozovatel internetového obchodu (e-shopu) splňovat z pohledu platné legislativy a jak tyto povinnosti co nejefektivněji dodržovat</t>
  </si>
  <si>
    <t>04.04.108</t>
  </si>
  <si>
    <t>Corporate governance</t>
  </si>
  <si>
    <t>kurz je určen pro TOP manažery a právníky</t>
  </si>
  <si>
    <t>Cílem semináře je seznámit se s cíli, mechanismy a zásadami corporate governance v soukromých i veřejných korporacích včetně zásad účinné správy korporací vymezených mezinárodními organizacemi.</t>
  </si>
  <si>
    <t>Školení cestovní nahrady 2015</t>
  </si>
  <si>
    <t>04.04.152</t>
  </si>
  <si>
    <t>Školení fakturace 2015</t>
  </si>
  <si>
    <t>04.04.153</t>
  </si>
  <si>
    <t>Novinky v daních a účetnictví v roce 2014</t>
  </si>
  <si>
    <t>Účastníci semináře budou seznámeni s novinkami v oblasti daní a účetnictví v roce 2014 a v dalších letech. Náplň semináře bude přizpůsobena aktuálnímu vývoji legislativy v době konání semináře, budou zmíněny i aktuální výklady a stanoviska MF a GFŘ.</t>
  </si>
  <si>
    <t>Rozvojový program pro management a obchod</t>
  </si>
  <si>
    <t>měkké dovednosti</t>
  </si>
  <si>
    <t>04.04.126</t>
  </si>
  <si>
    <t>04.04.113</t>
  </si>
  <si>
    <t>Zákoník práce</t>
  </si>
  <si>
    <t>Všem pokočilým zájemcům o problematiku pracovního práva, tj. zejména personalistům, podnikovým právníkům</t>
  </si>
  <si>
    <t>Informovat o posledních a připravovaných změnách zákoníku práce. Pozornost bude rovněž věnována aktuálním a problémovým otázkám daných tématických okruhů zákoníku práce. Výklad všech odborných bloků bude proveden se zaměřením na rozbor zkušeností s praktickou aplikací.</t>
  </si>
  <si>
    <t>04.04.114</t>
  </si>
  <si>
    <t>Mzdová agenda krok za krokem</t>
  </si>
  <si>
    <t>kurz je určen účetním, personalistům a majitelům malých firem</t>
  </si>
  <si>
    <t>cílem je rozumět oblasti pracovněprávních vztahů, mít celkový přehled o mzdách jako jsou náhrady platu, výplaty, výpočty mzdy a zákonné odvody a porozumět vazbám na příslušné daňové zákony</t>
  </si>
  <si>
    <t>04.04.115</t>
  </si>
  <si>
    <t>Jisté vedení a motivace při změnách</t>
  </si>
  <si>
    <t>trénink je určen zkušeným manažerům, kteří chtějí získat návyky pro jisté vedení v obtížných změnových situacích</t>
  </si>
  <si>
    <t>Trénink se soustředí především na zvládání psychologie individualit a týmů, správnou a cílenou komunikaci, vyhodnocení situace ve změnovém týmu, či týmech a vytváření pozitivní motivace.</t>
  </si>
  <si>
    <t>04.04.116</t>
  </si>
  <si>
    <t>Talent management</t>
  </si>
  <si>
    <t xml:space="preserve">kurz je určen HR manažerům a recruitment specialistům </t>
  </si>
  <si>
    <t>cílem je umět nastavit strategii Talent managementu a zavést ji do praxe + jak identifikujeme talenty</t>
  </si>
  <si>
    <t>04.04.117</t>
  </si>
  <si>
    <t>Recruitment manager</t>
  </si>
  <si>
    <t>Tento program je určen všem, kteří mají ve společnosti na starosti proces náboru a výběru zaměstnanců</t>
  </si>
  <si>
    <t>cílem je načerpat nové informace z oblasti náboru zaměstnanců - nové techniky, způsoby náboru, inspirace od kolegů z praxe</t>
  </si>
  <si>
    <t>04.04.118</t>
  </si>
  <si>
    <t>Assessment centre - best practices</t>
  </si>
  <si>
    <t>Seminář je určen HR manažerům, recruitment manažerům, vedoucím personalistiky</t>
  </si>
  <si>
    <t>cílem kurzu je seznámení se s případovými studiemi z renomovaných společností, které budou inspirací pro AC, připravení na roli hodnotitele</t>
  </si>
  <si>
    <t>04.04.127</t>
  </si>
  <si>
    <t>Prezentační design - business dokumenty, které je radost číst</t>
  </si>
  <si>
    <t>Jednodenní praktický trénink představí techniky psaní a práce s textem od přípravy reportů, prezentací až po email.</t>
  </si>
  <si>
    <t>Kdy jste naposledy viděli business dokument, který Vám byl od začátku jasný, a který jste chtěli dočíst až do konce? Jednodenní praktický trénink představí techniky psaní a práce s textem od přípravy reportů, prezentací až po email.</t>
  </si>
  <si>
    <t>04.04.128</t>
  </si>
  <si>
    <t>Trénink profesionální telefonické komunikace</t>
  </si>
  <si>
    <t>Dvoudenní praktický trénink představí techniky telefonní komunikace.</t>
  </si>
  <si>
    <t>Zdokonalení telefonického projevu a získání sebejistoty při telefonování.</t>
  </si>
  <si>
    <t>Certifikát</t>
  </si>
  <si>
    <t>04.04.129</t>
  </si>
  <si>
    <t>Personální audit</t>
  </si>
  <si>
    <t>Co je smyslem personálního auditu?K čemu nám slouží personální audit? Jaké jsou předpoklady personálního auditu? Máte správné zaměstnance na správném místě a správně připravené? Chcete snížit náklady v oblasti řízení lidských zdrojů ? Které zaměstnance propustit při snižování nákladů v období krize? Které zaměstnance vzdělávat a rozvíjet? Mají muži a ženy rovné příležitosti?</t>
  </si>
  <si>
    <t>Možnost modelovat optimální variantu personálního obsazení jednotlivých pozic pro maximalizaci lidského potenciálu a zvýšení efektivity, Lepší orientace při směrování rozvojových a tréninkových aktivit (efektivnější využití investic do vzdělávání a rozvoje), Výběr vhodných technik a metodik pro přípravu auditu (dotazník, podklady pro řízené rozhovory, sběr potřebných informací atd.), Průběh vlastního personálního auditu (objektivita, nestrannost, přístup, záznamy atd.), Objektivní vyhodnocování zjištění v rámci personálního auditu, Projednání výsledků personálního auditu a přijetí účinných opatření pro zlepšování</t>
  </si>
  <si>
    <t>osvědčení o absolvování semináře</t>
  </si>
  <si>
    <t>únor-červen 2014</t>
  </si>
  <si>
    <t>únor-srpen 2014</t>
  </si>
  <si>
    <t>leden-červen 2015</t>
  </si>
  <si>
    <t>PŘÍLOHA Č. 1 SMLOUVY - Specifikace a rozpočet předmětu plnění v části "Měkké dovednosti a ostatní kurzy"</t>
  </si>
  <si>
    <r>
      <t xml:space="preserve">Cíl </t>
    </r>
    <r>
      <rPr>
        <sz val="8"/>
        <rFont val="Arial"/>
        <family val="2"/>
        <charset val="238"/>
      </rPr>
      <t>(Stručný popis - zdůvodnění vzdělávací aktivity vycházející ze skutečné potřeby podniku a čeho má být vzdělávací aktivitou dosaženo)</t>
    </r>
  </si>
  <si>
    <t>PŘÍLOHA Č. 1a) Zadávací dokumentace - Podrobná specifikace předmětu zakázky v části "IT dovednosti"</t>
  </si>
  <si>
    <t>PŘÍLOHA Č. 1b) Zadávací dokumentace - Podrobná specifikace předmětu zakázky v části "Měkké dovednosti a ostatní kurzy"b)</t>
  </si>
  <si>
    <t>PŘÍLOHA Č. 2a) Zadávací dokumentace - Rozpočet předmětu zakázky v části "IT dovednosti"</t>
  </si>
  <si>
    <t>PŘÍLOHA Č. 2b) Zadávací dokumentace - Rozpočet předmětu zakázky v části "Měkké dovednosti a ostatní kurzy"</t>
  </si>
  <si>
    <t>1. Měkké dovednosti - management</t>
  </si>
  <si>
    <t>8. Odborné vzdělávání - product development</t>
  </si>
  <si>
    <t>4. Personální audit</t>
  </si>
  <si>
    <t>2. Měkké dovednosti - zákaznická podpora</t>
  </si>
  <si>
    <t>3. Jiné odborné dovednosti</t>
  </si>
  <si>
    <t>Zvyšování výkonnosti manažerů, 10 modulů: Vedení a rozvoj lidí; Koučování; Motivace; Plánování; Řízení procesů; Kontrola; Hodnocení; Individuální koučování, stínování; Time management; Přesvědčování, argumentace a vyjednávání, působivá prezentace. Bude proškoleno celkem 20 zaměstnanců, a to ve třech nejvýše 10 členných skupinách, každý zaměstnanec absolvuje celkem 13 dní kurzů (6-8h denně). Kurzy budou probíhat ve dvoudenních blocích v 2-3 týdenních intervalech v období únor až srpen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</si>
</sst>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Kč&quot;_-;\-* #,##0\ &quot;Kč&quot;_-;_-* &quot;-&quot;\ &quot;Kč&quot;_-;_-@_-"/>
  </numFmts>
  <fonts count="15">
    <font>
      <sz val="11"/>
      <color theme="1"/>
      <name val="Calibri"/>
      <family val="2"/>
      <charset val="238"/>
      <scheme val="minor"/>
    </font>
    <font>
      <b/>
      <sz val="8"/>
      <name val="Arial"/>
      <family val="2"/>
      <charset val="238"/>
    </font>
    <font>
      <sz val="8"/>
      <name val="Arial"/>
      <family val="2"/>
      <charset val="238"/>
    </font>
    <font>
      <sz val="8"/>
      <name val="Calibri"/>
      <family val="2"/>
      <charset val="238"/>
    </font>
    <font>
      <sz val="8"/>
      <color theme="1"/>
      <name val="Calibri"/>
      <family val="2"/>
      <charset val="238"/>
    </font>
    <font>
      <sz val="8"/>
      <color theme="1"/>
      <name val="Calibri"/>
      <family val="2"/>
      <charset val="238"/>
      <scheme val="minor"/>
    </font>
    <font>
      <sz val="11"/>
      <color theme="1"/>
      <name val="Calibri"/>
      <family val="2"/>
      <scheme val="minor"/>
    </font>
    <font>
      <u/>
      <sz val="11"/>
      <color theme="10"/>
      <name val="Calibri"/>
      <family val="2"/>
      <scheme val="minor"/>
    </font>
    <font>
      <sz val="8"/>
      <name val="Calibri"/>
      <family val="2"/>
      <charset val="238"/>
      <scheme val="minor"/>
    </font>
    <font>
      <sz val="11"/>
      <color indexed="8"/>
      <name val="Helvetica Neue"/>
    </font>
    <font>
      <b/>
      <sz val="11"/>
      <color theme="1"/>
      <name val="Calibri"/>
      <family val="2"/>
      <charset val="238"/>
      <scheme val="minor"/>
    </font>
    <font>
      <sz val="12"/>
      <color theme="1"/>
      <name val="Calibri"/>
      <family val="2"/>
      <charset val="238"/>
      <scheme val="minor"/>
    </font>
    <font>
      <i/>
      <sz val="11"/>
      <color theme="1"/>
      <name val="Calibri"/>
      <family val="2"/>
      <charset val="238"/>
      <scheme val="minor"/>
    </font>
    <font>
      <i/>
      <strike/>
      <sz val="11"/>
      <color theme="1"/>
      <name val="Calibri"/>
      <family val="2"/>
      <charset val="238"/>
      <scheme val="minor"/>
    </font>
    <font>
      <b/>
      <i/>
      <sz val="11"/>
      <color theme="1"/>
      <name val="Calibri"/>
      <family val="2"/>
      <charset val="238"/>
    </font>
  </fonts>
  <fills count="3">
    <fill>
      <patternFill patternType="none"/>
    </fill>
    <fill>
      <patternFill patternType="gray125"/>
    </fill>
    <fill>
      <patternFill patternType="solid">
        <fgColor theme="3"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borderId="0" fillId="0" fontId="0" numFmtId="0"/>
    <xf borderId="0" fillId="0" fontId="6" numFmtId="0"/>
    <xf applyAlignment="0" applyBorder="0" applyFill="0" applyNumberFormat="0" applyProtection="0" borderId="0" fillId="0" fontId="7" numFmtId="0"/>
    <xf applyBorder="0" applyFill="0" applyNumberFormat="0" applyProtection="0" borderId="0" fillId="0" fontId="9" numFmtId="0">
      <alignment vertical="top"/>
    </xf>
  </cellStyleXfs>
  <cellXfs count="48">
    <xf borderId="0" fillId="0" fontId="0" numFmtId="0" xfId="0"/>
    <xf borderId="0" fillId="0" fontId="0" numFmtId="0" xfId="0"/>
    <xf applyFill="1" borderId="0" fillId="0" fontId="0" numFmtId="0" xfId="0"/>
    <xf applyNumberFormat="1" borderId="0" fillId="0" fontId="0" numFmtId="3" xfId="0"/>
    <xf applyFont="1" borderId="0" fillId="0" fontId="10" numFmtId="0" xfId="0"/>
    <xf applyAlignment="1" borderId="0" fillId="0" fontId="0" numFmtId="0" xfId="0">
      <alignment wrapText="1"/>
    </xf>
    <xf applyAlignment="1" applyBorder="1" applyFill="1" applyFont="1" borderId="1" fillId="0" fontId="4" numFmtId="0" xfId="0">
      <alignment horizontal="center" vertical="center" wrapText="1"/>
    </xf>
    <xf applyAlignment="1" applyBorder="1" applyFill="1" applyFont="1" applyNumberFormat="1" borderId="1" fillId="0" fontId="8" numFmtId="0" xfId="3">
      <alignment horizontal="center" vertical="center" wrapText="1"/>
    </xf>
    <xf applyAlignment="1" applyBorder="1" applyFill="1" applyFont="1" borderId="1" fillId="0" fontId="3" numFmtId="0" xfId="0">
      <alignment horizontal="center" vertical="center" wrapText="1"/>
    </xf>
    <xf applyAlignment="1" applyBorder="1" applyFont="1" borderId="2" fillId="0" fontId="10" numFmtId="0" xfId="0">
      <alignment wrapText="1"/>
    </xf>
    <xf applyAlignment="1" applyBorder="1" applyFont="1" applyNumberFormat="1" borderId="2" fillId="0" fontId="10" numFmtId="3" xfId="0">
      <alignment wrapText="1"/>
    </xf>
    <xf applyAlignment="1" applyFont="1" borderId="0" fillId="0" fontId="11" numFmtId="0" xfId="0">
      <alignment vertical="center"/>
    </xf>
    <xf applyAlignment="1" applyBorder="1" applyFont="1" borderId="2" fillId="0" fontId="0" numFmtId="0" xfId="0">
      <alignment wrapText="1"/>
    </xf>
    <xf applyFill="1" applyFont="1" applyNumberFormat="1" borderId="0" fillId="0" fontId="5" numFmtId="3" xfId="0"/>
    <xf applyFill="1" applyFont="1" borderId="0" fillId="0" fontId="5" numFmtId="0" xfId="0"/>
    <xf applyAlignment="1" applyBorder="1" applyFill="1" applyFont="1" borderId="1" fillId="0" fontId="3" numFmtId="0" xfId="0">
      <alignment horizontal="center" vertical="center"/>
    </xf>
    <xf applyAlignment="1" applyFill="1" applyFont="1" borderId="0" fillId="0" fontId="12" numFmtId="0" xfId="0">
      <alignment wrapText="1"/>
    </xf>
    <xf applyAlignment="1" applyFill="1" applyFont="1" borderId="0" fillId="0" fontId="13" numFmtId="0" xfId="0">
      <alignment horizontal="left" wrapText="1"/>
    </xf>
    <xf applyAlignment="1" applyBorder="1" applyFill="1" applyFont="1" borderId="1" fillId="0" fontId="4" numFmtId="0" xfId="0">
      <alignment horizontal="center" vertical="center"/>
    </xf>
    <xf applyAlignment="1" applyBorder="1" applyFill="1" applyFont="1" applyNumberFormat="1" borderId="1" fillId="0" fontId="4" numFmtId="3" xfId="0">
      <alignment horizontal="center" vertical="center"/>
    </xf>
    <xf applyAlignment="1" applyBorder="1" applyFill="1" applyFont="1" borderId="3" fillId="2" fontId="1" numFmtId="0" xfId="0">
      <alignment horizontal="center" vertical="center" wrapText="1"/>
    </xf>
    <xf applyAlignment="1" applyBorder="1" applyFill="1" applyFont="1" borderId="1" fillId="2" fontId="1" numFmtId="0" xfId="0">
      <alignment horizontal="center" vertical="center" wrapText="1"/>
    </xf>
    <xf applyAlignment="1" applyBorder="1" applyFill="1" applyFont="1" applyNumberFormat="1" borderId="1" fillId="2" fontId="1" numFmtId="3" xfId="0">
      <alignment horizontal="center" textRotation="90" vertical="center" wrapText="1"/>
    </xf>
    <xf applyAlignment="1" applyBorder="1" applyFill="1" applyFont="1" borderId="1" fillId="2" fontId="1" numFmtId="0" xfId="0">
      <alignment horizontal="center" textRotation="90" vertical="center" wrapText="1"/>
    </xf>
    <xf applyAlignment="1" applyBorder="1" applyFill="1" applyFont="1" borderId="2" fillId="2" fontId="1" numFmtId="0" xfId="0">
      <alignment horizontal="center" vertical="center" wrapText="1"/>
    </xf>
    <xf applyFont="1" applyNumberFormat="1" borderId="0" fillId="0" fontId="10" numFmtId="3" xfId="0"/>
    <xf applyAlignment="1" applyFill="1" applyFont="1" borderId="0" fillId="0" fontId="10" numFmtId="0" xfId="0">
      <alignment wrapText="1"/>
    </xf>
    <xf applyAlignment="1" applyBorder="1" applyFill="1" applyFont="1" borderId="0" fillId="0" fontId="14" numFmtId="0" xfId="0">
      <alignment horizontal="left" vertical="center" wrapText="1"/>
    </xf>
    <xf applyAlignment="1" applyBorder="1" applyFont="1" borderId="3" fillId="0" fontId="10" numFmtId="0" xfId="0"/>
    <xf applyAlignment="1" applyBorder="1" applyFill="1" applyFont="1" borderId="3" fillId="2" fontId="10" numFmtId="0" xfId="0"/>
    <xf applyAlignment="1" applyBorder="1" applyFill="1" applyFont="1" borderId="2" fillId="2" fontId="10" numFmtId="0" xfId="0">
      <alignment wrapText="1"/>
    </xf>
    <xf applyAlignment="1" applyBorder="1" applyFill="1" applyFont="1" borderId="2" fillId="2" fontId="0" numFmtId="0" xfId="0">
      <alignment wrapText="1"/>
    </xf>
    <xf applyAlignment="1" applyBorder="1" applyFill="1" applyFont="1" applyNumberFormat="1" borderId="2" fillId="2" fontId="10" numFmtId="42" xfId="0">
      <alignment wrapText="1"/>
    </xf>
    <xf applyAlignment="1" applyBorder="1" applyFill="1" applyFont="1" applyNumberFormat="1" borderId="2" fillId="2" fontId="10" numFmtId="3" xfId="0">
      <alignment wrapText="1"/>
    </xf>
    <xf applyAlignment="1" applyBorder="1" applyFill="1" applyFont="1" applyNumberFormat="1" borderId="4" fillId="2" fontId="10" numFmtId="3" xfId="0">
      <alignment wrapText="1"/>
    </xf>
    <xf applyAlignment="1" applyFill="1" applyFont="1" borderId="0" fillId="0" fontId="10" numFmtId="0" xfId="0"/>
    <xf applyFill="1" applyFont="1" applyNumberFormat="1" borderId="0" fillId="0" fontId="10" numFmtId="3" xfId="0"/>
    <xf applyFill="1" applyFont="1" borderId="0" fillId="0" fontId="10" numFmtId="0" xfId="0"/>
    <xf applyAlignment="1" applyNumberFormat="1" borderId="0" fillId="0" fontId="0" numFmtId="3" xfId="0">
      <alignment wrapText="1"/>
    </xf>
    <xf applyAlignment="1" applyBorder="1" applyFill="1" applyFont="1" applyNumberFormat="1" borderId="0" fillId="0" fontId="10" numFmtId="3" xfId="0">
      <alignment wrapText="1"/>
    </xf>
    <xf applyAlignment="1" applyBorder="1" applyFill="1" applyFont="1" applyNumberFormat="1" borderId="4" fillId="0" fontId="10" numFmtId="3" xfId="0">
      <alignment wrapText="1"/>
    </xf>
    <xf applyAlignment="1" applyBorder="1" applyFill="1" applyFont="1" borderId="1" fillId="0" fontId="5" numFmtId="0" xfId="0">
      <alignment horizontal="center" vertical="center" wrapText="1"/>
    </xf>
    <xf applyAlignment="1" applyBorder="1" applyFill="1" applyFont="1" borderId="1" fillId="0" fontId="5" numFmtId="0" xfId="0">
      <alignment horizontal="center" vertical="center"/>
    </xf>
    <xf applyAlignment="1" applyBorder="1" applyFill="1" applyFont="1" applyNumberFormat="1" borderId="1" fillId="0" fontId="5" numFmtId="3" xfId="0">
      <alignment horizontal="center" vertical="center"/>
    </xf>
    <xf applyAlignment="1" applyBorder="1" applyFill="1" applyFont="1" borderId="1" fillId="0" fontId="5" numFmtId="0" xfId="0">
      <alignment horizontal="center" wrapText="1"/>
    </xf>
    <xf applyAlignment="1" applyBorder="1" applyFill="1" applyFont="1" borderId="1" fillId="0" fontId="5" numFmtId="0" xfId="1">
      <alignment horizontal="center" vertical="center" wrapText="1"/>
    </xf>
    <xf applyAlignment="1" applyBorder="1" applyFill="1" applyFont="1" borderId="1" fillId="0" fontId="5" numFmtId="0" xfId="1">
      <alignment horizontal="center" vertical="center"/>
    </xf>
    <xf applyAlignment="1" applyBorder="1" applyFill="1" applyFont="1" applyNumberFormat="1" borderId="1" fillId="0" fontId="3" numFmtId="3" xfId="0">
      <alignment horizontal="center" vertical="center" wrapText="1"/>
    </xf>
  </cellXfs>
  <cellStyles count="4">
    <cellStyle name="Hypertextový odkaz 2" xfId="2"/>
    <cellStyle builtinId="0" name="Normální" xfId="0"/>
    <cellStyle name="Normální 2" xfId="1"/>
    <cellStyle name="Normální 3" xfId="3"/>
  </cellStyles>
  <dxfs count="0"/>
  <tableStyles count="0" defaultPivotStyle="PivotStyleLight16" defaultTableStyle="TableStyleMedium9"/>
  <colors>
    <mruColors>
      <color rgb="FFE5F5FF"/>
      <color rgb="FF1DFF8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84"/>
  <sheetViews>
    <sheetView view="pageBreakPreview" workbookViewId="0" zoomScale="70" zoomScaleNormal="80" zoomScaleSheetLayoutView="70">
      <pane activePane="bottomRight" state="frozen" topLeftCell="C62" xSplit="2" ySplit="4"/>
      <selection activeCell="C1" pane="topRight" sqref="C1"/>
      <selection activeCell="A6" pane="bottomLeft" sqref="A6"/>
      <selection activeCell="H82" pane="bottomRight" sqref="H82"/>
    </sheetView>
  </sheetViews>
  <sheetFormatPr defaultRowHeight="14.4"/>
  <cols>
    <col min="1" max="1" customWidth="true" style="5" width="9.44140625" collapsed="false"/>
    <col min="2" max="2" customWidth="true" style="5" width="30.6640625" collapsed="false"/>
    <col min="3" max="4" customWidth="true" style="5" width="65.77734375" collapsed="false"/>
    <col min="5" max="6" style="5" width="8.88671875" collapsed="false"/>
    <col min="7" max="7" customWidth="true" style="3" width="12.109375" collapsed="false"/>
    <col min="8" max="8" style="1" width="8.88671875" collapsed="false"/>
    <col min="9" max="9" customWidth="true" hidden="true" style="5" width="9.0" collapsed="false"/>
    <col min="10" max="10" customWidth="true" style="5" width="21.109375" collapsed="false"/>
    <col min="11" max="16384" style="1" width="8.88671875" collapsed="false"/>
  </cols>
  <sheetData>
    <row customFormat="1" r="1" s="2" spans="1:10">
      <c r="A1" s="25" t="s">
        <v>343</v>
      </c>
      <c r="B1" s="3"/>
      <c r="C1" s="3"/>
      <c r="D1" s="3"/>
      <c r="E1" s="3"/>
      <c r="F1" s="3"/>
      <c r="G1" s="3"/>
      <c r="H1" s="3"/>
      <c r="I1" s="3"/>
      <c r="J1" s="38"/>
    </row>
    <row customFormat="1" r="2" s="2" spans="1:10">
      <c r="A2" s="25"/>
      <c r="B2" s="3"/>
      <c r="C2" s="3"/>
      <c r="D2" s="3"/>
      <c r="E2" s="3"/>
      <c r="F2" s="3"/>
      <c r="G2" s="3"/>
      <c r="H2" s="3"/>
      <c r="I2" s="3"/>
      <c r="J2" s="38"/>
    </row>
    <row ht="15" r="3" spans="1:10" thickBot="1">
      <c r="C3" s="16"/>
      <c r="D3" s="17"/>
    </row>
    <row customHeight="1" ht="62.4" r="4" spans="1:10" thickBot="1">
      <c r="A4" s="20" t="s">
        <v>222</v>
      </c>
      <c r="B4" s="20" t="s">
        <v>0</v>
      </c>
      <c r="C4" s="21" t="s">
        <v>1</v>
      </c>
      <c r="D4" s="21" t="s">
        <v>342</v>
      </c>
      <c r="E4" s="21" t="s">
        <v>2</v>
      </c>
      <c r="F4" s="21" t="s">
        <v>3</v>
      </c>
      <c r="G4" s="22" t="s">
        <v>223</v>
      </c>
      <c r="H4" s="23" t="s">
        <v>4</v>
      </c>
      <c r="I4" s="24" t="s">
        <v>5</v>
      </c>
      <c r="J4" s="21" t="s">
        <v>234</v>
      </c>
    </row>
    <row customFormat="1" ht="15" r="5" s="4" spans="1:10" thickBot="1">
      <c r="A5" s="35" t="s">
        <v>227</v>
      </c>
      <c r="B5" s="26"/>
      <c r="C5" s="26"/>
      <c r="D5" s="27"/>
      <c r="E5" s="26"/>
      <c r="F5" s="26"/>
      <c r="G5" s="36"/>
      <c r="H5" s="37"/>
      <c r="I5" s="26"/>
      <c r="J5" s="26"/>
    </row>
    <row customHeight="1" ht="25.2" r="6" spans="1:10" thickBot="1">
      <c r="A6" s="6" t="s">
        <v>150</v>
      </c>
      <c r="B6" s="6" t="s">
        <v>18</v>
      </c>
      <c r="C6" s="6" t="s">
        <v>19</v>
      </c>
      <c r="D6" s="6" t="s">
        <v>20</v>
      </c>
      <c r="E6" s="18" t="s">
        <v>6</v>
      </c>
      <c r="F6" s="6">
        <v>3</v>
      </c>
      <c r="G6" s="19">
        <v>3900</v>
      </c>
      <c r="H6" s="18">
        <v>1</v>
      </c>
      <c r="I6" s="6" t="s">
        <v>112</v>
      </c>
      <c r="J6" s="6" t="s">
        <v>338</v>
      </c>
    </row>
    <row customHeight="1" ht="40.200000000000003" r="7" spans="1:10" thickBot="1">
      <c r="A7" s="6" t="s">
        <v>151</v>
      </c>
      <c r="B7" s="6" t="s">
        <v>21</v>
      </c>
      <c r="C7" s="6" t="s">
        <v>22</v>
      </c>
      <c r="D7" s="6" t="s">
        <v>23</v>
      </c>
      <c r="E7" s="18" t="s">
        <v>6</v>
      </c>
      <c r="F7" s="18">
        <v>2</v>
      </c>
      <c r="G7" s="19">
        <v>31500</v>
      </c>
      <c r="H7" s="18">
        <v>5</v>
      </c>
      <c r="I7" s="18" t="s">
        <v>109</v>
      </c>
      <c r="J7" s="6" t="s">
        <v>338</v>
      </c>
    </row>
    <row customHeight="1" ht="49.2" r="8" spans="1:10" thickBot="1">
      <c r="A8" s="6" t="s">
        <v>152</v>
      </c>
      <c r="B8" s="6" t="s">
        <v>24</v>
      </c>
      <c r="C8" s="6" t="s">
        <v>25</v>
      </c>
      <c r="D8" s="6" t="s">
        <v>26</v>
      </c>
      <c r="E8" s="18" t="s">
        <v>6</v>
      </c>
      <c r="F8" s="6">
        <v>2</v>
      </c>
      <c r="G8" s="19">
        <v>7800</v>
      </c>
      <c r="H8" s="18">
        <v>2</v>
      </c>
      <c r="I8" s="6" t="s">
        <v>118</v>
      </c>
      <c r="J8" s="6" t="s">
        <v>236</v>
      </c>
    </row>
    <row customHeight="1" ht="28.2" r="9" spans="1:10" thickBot="1">
      <c r="A9" s="6" t="s">
        <v>153</v>
      </c>
      <c r="B9" s="6" t="s">
        <v>107</v>
      </c>
      <c r="C9" s="6" t="s">
        <v>27</v>
      </c>
      <c r="D9" s="6" t="s">
        <v>28</v>
      </c>
      <c r="E9" s="18" t="s">
        <v>6</v>
      </c>
      <c r="F9" s="6">
        <v>1</v>
      </c>
      <c r="G9" s="19">
        <v>16800</v>
      </c>
      <c r="H9" s="18">
        <v>1</v>
      </c>
      <c r="I9" s="6" t="s">
        <v>109</v>
      </c>
      <c r="J9" s="6" t="s">
        <v>236</v>
      </c>
    </row>
    <row customHeight="1" ht="39" r="10" spans="1:10" thickBot="1">
      <c r="A10" s="6" t="s">
        <v>154</v>
      </c>
      <c r="B10" s="6" t="s">
        <v>108</v>
      </c>
      <c r="C10" s="6" t="s">
        <v>29</v>
      </c>
      <c r="D10" s="6" t="s">
        <v>30</v>
      </c>
      <c r="E10" s="18" t="s">
        <v>6</v>
      </c>
      <c r="F10" s="6">
        <v>1</v>
      </c>
      <c r="G10" s="19">
        <v>26700</v>
      </c>
      <c r="H10" s="18">
        <v>5</v>
      </c>
      <c r="I10" s="6" t="s">
        <v>109</v>
      </c>
      <c r="J10" s="6" t="s">
        <v>338</v>
      </c>
    </row>
    <row customHeight="1" ht="76.8" r="11" spans="1:10" thickBot="1">
      <c r="A11" s="6" t="s">
        <v>205</v>
      </c>
      <c r="B11" s="6" t="s">
        <v>125</v>
      </c>
      <c r="C11" s="6" t="s">
        <v>126</v>
      </c>
      <c r="D11" s="6" t="s">
        <v>127</v>
      </c>
      <c r="E11" s="18" t="s">
        <v>6</v>
      </c>
      <c r="F11" s="6">
        <v>1</v>
      </c>
      <c r="G11" s="19">
        <v>26700</v>
      </c>
      <c r="H11" s="18">
        <v>5</v>
      </c>
      <c r="I11" s="6" t="s">
        <v>114</v>
      </c>
      <c r="J11" s="6" t="s">
        <v>338</v>
      </c>
    </row>
    <row customHeight="1" ht="114.6" r="12" spans="1:10" thickBot="1">
      <c r="A12" s="6" t="s">
        <v>206</v>
      </c>
      <c r="B12" s="6" t="s">
        <v>128</v>
      </c>
      <c r="C12" s="6" t="s">
        <v>129</v>
      </c>
      <c r="D12" s="6" t="s">
        <v>130</v>
      </c>
      <c r="E12" s="18" t="s">
        <v>6</v>
      </c>
      <c r="F12" s="6">
        <v>1</v>
      </c>
      <c r="G12" s="19">
        <v>30000</v>
      </c>
      <c r="H12" s="18">
        <v>5</v>
      </c>
      <c r="I12" s="6" t="s">
        <v>112</v>
      </c>
      <c r="J12" s="6" t="s">
        <v>338</v>
      </c>
    </row>
    <row customHeight="1" ht="49.8" r="13" spans="1:10" thickBot="1">
      <c r="A13" s="6" t="s">
        <v>207</v>
      </c>
      <c r="B13" s="6" t="s">
        <v>131</v>
      </c>
      <c r="C13" s="6" t="s">
        <v>132</v>
      </c>
      <c r="D13" s="6" t="s">
        <v>22</v>
      </c>
      <c r="E13" s="18" t="s">
        <v>6</v>
      </c>
      <c r="F13" s="6">
        <v>1</v>
      </c>
      <c r="G13" s="19">
        <v>15750</v>
      </c>
      <c r="H13" s="18">
        <v>5</v>
      </c>
      <c r="I13" s="6" t="s">
        <v>114</v>
      </c>
      <c r="J13" s="6" t="s">
        <v>338</v>
      </c>
    </row>
    <row customHeight="1" ht="67.2" r="14" spans="1:10" thickBot="1">
      <c r="A14" s="6" t="s">
        <v>208</v>
      </c>
      <c r="B14" s="6" t="s">
        <v>133</v>
      </c>
      <c r="C14" s="6" t="s">
        <v>134</v>
      </c>
      <c r="D14" s="6" t="s">
        <v>135</v>
      </c>
      <c r="E14" s="18" t="s">
        <v>6</v>
      </c>
      <c r="F14" s="6">
        <v>1</v>
      </c>
      <c r="G14" s="19">
        <v>25000</v>
      </c>
      <c r="H14" s="18">
        <v>5</v>
      </c>
      <c r="I14" s="6" t="s">
        <v>112</v>
      </c>
      <c r="J14" s="6" t="s">
        <v>338</v>
      </c>
    </row>
    <row customHeight="1" ht="67.2" r="15" spans="1:10" thickBot="1">
      <c r="A15" s="6" t="s">
        <v>209</v>
      </c>
      <c r="B15" s="6" t="s">
        <v>136</v>
      </c>
      <c r="C15" s="6" t="s">
        <v>137</v>
      </c>
      <c r="D15" s="6" t="s">
        <v>138</v>
      </c>
      <c r="E15" s="18" t="s">
        <v>6</v>
      </c>
      <c r="F15" s="6">
        <v>1</v>
      </c>
      <c r="G15" s="19">
        <v>25000</v>
      </c>
      <c r="H15" s="18">
        <v>5</v>
      </c>
      <c r="I15" s="6" t="s">
        <v>118</v>
      </c>
      <c r="J15" s="6" t="s">
        <v>338</v>
      </c>
    </row>
    <row customHeight="1" ht="67.2" r="16" spans="1:10" thickBot="1">
      <c r="A16" s="6" t="s">
        <v>210</v>
      </c>
      <c r="B16" s="6" t="s">
        <v>139</v>
      </c>
      <c r="C16" s="6" t="s">
        <v>140</v>
      </c>
      <c r="D16" s="6" t="s">
        <v>141</v>
      </c>
      <c r="E16" s="18" t="s">
        <v>6</v>
      </c>
      <c r="F16" s="6">
        <v>2</v>
      </c>
      <c r="G16" s="19">
        <v>100000</v>
      </c>
      <c r="H16" s="18">
        <v>5</v>
      </c>
      <c r="I16" s="6" t="s">
        <v>118</v>
      </c>
      <c r="J16" s="6" t="s">
        <v>338</v>
      </c>
    </row>
    <row customHeight="1" ht="67.2" r="17" spans="1:13" thickBot="1">
      <c r="A17" s="6" t="s">
        <v>211</v>
      </c>
      <c r="B17" s="6" t="s">
        <v>142</v>
      </c>
      <c r="C17" s="6" t="s">
        <v>143</v>
      </c>
      <c r="D17" s="6" t="s">
        <v>144</v>
      </c>
      <c r="E17" s="18" t="s">
        <v>6</v>
      </c>
      <c r="F17" s="6">
        <v>2</v>
      </c>
      <c r="G17" s="19">
        <v>50000</v>
      </c>
      <c r="H17" s="18">
        <v>5</v>
      </c>
      <c r="I17" s="6" t="s">
        <v>118</v>
      </c>
      <c r="J17" s="6" t="s">
        <v>338</v>
      </c>
    </row>
    <row customFormat="1" ht="15" r="18" s="4" spans="1:13" thickBot="1">
      <c r="A18" s="35" t="s">
        <v>228</v>
      </c>
      <c r="B18" s="26"/>
      <c r="C18" s="26"/>
      <c r="D18" s="27"/>
      <c r="E18" s="26"/>
      <c r="F18" s="26"/>
      <c r="G18" s="36"/>
      <c r="H18" s="37"/>
      <c r="I18" s="26"/>
      <c r="J18" s="26"/>
    </row>
    <row customFormat="1" customHeight="1" ht="48" r="19" s="2" spans="1:13" thickBot="1">
      <c r="A19" s="6" t="s">
        <v>155</v>
      </c>
      <c r="B19" s="6" t="s">
        <v>35</v>
      </c>
      <c r="C19" s="6" t="s">
        <v>36</v>
      </c>
      <c r="D19" s="6" t="s">
        <v>37</v>
      </c>
      <c r="E19" s="7" t="s">
        <v>31</v>
      </c>
      <c r="F19" s="8">
        <v>6</v>
      </c>
      <c r="G19" s="19">
        <v>55200</v>
      </c>
      <c r="H19" s="6">
        <v>2</v>
      </c>
      <c r="I19" s="6" t="s">
        <v>113</v>
      </c>
      <c r="J19" s="6" t="s">
        <v>236</v>
      </c>
    </row>
    <row customFormat="1" customHeight="1" ht="25.2" r="20" s="2" spans="1:13" thickBot="1">
      <c r="A20" s="6" t="s">
        <v>156</v>
      </c>
      <c r="B20" s="6" t="s">
        <v>38</v>
      </c>
      <c r="C20" s="6" t="s">
        <v>39</v>
      </c>
      <c r="D20" s="6" t="s">
        <v>40</v>
      </c>
      <c r="E20" s="7" t="s">
        <v>31</v>
      </c>
      <c r="F20" s="8">
        <v>6</v>
      </c>
      <c r="G20" s="19">
        <v>72000</v>
      </c>
      <c r="H20" s="6">
        <v>2</v>
      </c>
      <c r="I20" s="6" t="s">
        <v>109</v>
      </c>
      <c r="J20" s="6" t="s">
        <v>338</v>
      </c>
    </row>
    <row customFormat="1" customHeight="1" ht="25.8" r="21" s="2" spans="1:13" thickBot="1">
      <c r="A21" s="6" t="s">
        <v>157</v>
      </c>
      <c r="B21" s="6" t="s">
        <v>17</v>
      </c>
      <c r="C21" s="6" t="s">
        <v>43</v>
      </c>
      <c r="D21" s="6" t="s">
        <v>44</v>
      </c>
      <c r="E21" s="7" t="s">
        <v>31</v>
      </c>
      <c r="F21" s="6">
        <v>3</v>
      </c>
      <c r="G21" s="19">
        <v>28200</v>
      </c>
      <c r="H21" s="6">
        <v>2</v>
      </c>
      <c r="I21" s="6" t="s">
        <v>109</v>
      </c>
      <c r="J21" s="6" t="s">
        <v>338</v>
      </c>
    </row>
    <row customFormat="1" customHeight="1" ht="43.2" r="22" s="2" spans="1:13" thickBot="1">
      <c r="A22" s="6" t="s">
        <v>158</v>
      </c>
      <c r="B22" s="6" t="s">
        <v>45</v>
      </c>
      <c r="C22" s="6" t="s">
        <v>46</v>
      </c>
      <c r="D22" s="6" t="s">
        <v>47</v>
      </c>
      <c r="E22" s="7" t="s">
        <v>31</v>
      </c>
      <c r="F22" s="8">
        <v>4</v>
      </c>
      <c r="G22" s="19">
        <v>37600</v>
      </c>
      <c r="H22" s="6">
        <v>2</v>
      </c>
      <c r="I22" s="6" t="s">
        <v>109</v>
      </c>
      <c r="J22" s="6" t="s">
        <v>236</v>
      </c>
    </row>
    <row customFormat="1" customHeight="1" ht="39" r="23" s="2" spans="1:13" thickBot="1">
      <c r="A23" s="6" t="s">
        <v>159</v>
      </c>
      <c r="B23" s="6" t="s">
        <v>48</v>
      </c>
      <c r="C23" s="6" t="s">
        <v>49</v>
      </c>
      <c r="D23" s="6" t="s">
        <v>50</v>
      </c>
      <c r="E23" s="7" t="s">
        <v>31</v>
      </c>
      <c r="F23" s="6">
        <v>3</v>
      </c>
      <c r="G23" s="19">
        <v>28200</v>
      </c>
      <c r="H23" s="6">
        <v>2</v>
      </c>
      <c r="I23" s="6" t="s">
        <v>114</v>
      </c>
      <c r="J23" s="6" t="s">
        <v>237</v>
      </c>
    </row>
    <row customFormat="1" customHeight="1" ht="23.4" r="24" s="2" spans="1:13" thickBot="1">
      <c r="A24" s="6" t="s">
        <v>160</v>
      </c>
      <c r="B24" s="6" t="s">
        <v>51</v>
      </c>
      <c r="C24" s="6" t="s">
        <v>52</v>
      </c>
      <c r="D24" s="6" t="s">
        <v>53</v>
      </c>
      <c r="E24" s="7" t="s">
        <v>31</v>
      </c>
      <c r="F24" s="6">
        <v>2</v>
      </c>
      <c r="G24" s="19">
        <v>15600</v>
      </c>
      <c r="H24" s="6">
        <v>2</v>
      </c>
      <c r="I24" s="6" t="s">
        <v>114</v>
      </c>
      <c r="J24" s="6" t="s">
        <v>237</v>
      </c>
    </row>
    <row customFormat="1" customHeight="1" ht="25.2" r="25" s="2" spans="1:13" thickBot="1">
      <c r="A25" s="6" t="s">
        <v>161</v>
      </c>
      <c r="B25" s="6" t="s">
        <v>54</v>
      </c>
      <c r="C25" s="6" t="s">
        <v>55</v>
      </c>
      <c r="D25" s="6" t="s">
        <v>56</v>
      </c>
      <c r="E25" s="7" t="s">
        <v>31</v>
      </c>
      <c r="F25" s="6">
        <v>3</v>
      </c>
      <c r="G25" s="19">
        <v>18000</v>
      </c>
      <c r="H25" s="6">
        <v>1</v>
      </c>
      <c r="I25" s="6" t="s">
        <v>109</v>
      </c>
      <c r="J25" s="6" t="s">
        <v>236</v>
      </c>
    </row>
    <row customFormat="1" customHeight="1" ht="45.6" r="26" s="2" spans="1:13" thickBot="1">
      <c r="A26" s="6" t="s">
        <v>162</v>
      </c>
      <c r="B26" s="6" t="s">
        <v>57</v>
      </c>
      <c r="C26" s="6" t="s">
        <v>58</v>
      </c>
      <c r="D26" s="6" t="s">
        <v>59</v>
      </c>
      <c r="E26" s="7" t="s">
        <v>31</v>
      </c>
      <c r="F26" s="6">
        <v>3</v>
      </c>
      <c r="G26" s="19">
        <v>23400</v>
      </c>
      <c r="H26" s="6">
        <v>2</v>
      </c>
      <c r="I26" s="6" t="s">
        <v>109</v>
      </c>
      <c r="J26" s="6" t="s">
        <v>236</v>
      </c>
    </row>
    <row customFormat="1" customHeight="1" ht="45" r="27" s="2" spans="1:13" thickBot="1">
      <c r="A27" s="6" t="s">
        <v>163</v>
      </c>
      <c r="B27" s="6" t="s">
        <v>60</v>
      </c>
      <c r="C27" s="6" t="s">
        <v>61</v>
      </c>
      <c r="D27" s="6" t="s">
        <v>62</v>
      </c>
      <c r="E27" s="7" t="s">
        <v>31</v>
      </c>
      <c r="F27" s="6">
        <v>2</v>
      </c>
      <c r="G27" s="19">
        <v>23400</v>
      </c>
      <c r="H27" s="6">
        <v>3</v>
      </c>
      <c r="I27" s="6" t="s">
        <v>112</v>
      </c>
      <c r="J27" s="6" t="s">
        <v>237</v>
      </c>
    </row>
    <row customFormat="1" customHeight="1" ht="42.6" r="28" s="2" spans="1:13" thickBot="1">
      <c r="A28" s="6" t="s">
        <v>164</v>
      </c>
      <c r="B28" s="6" t="s">
        <v>63</v>
      </c>
      <c r="C28" s="6" t="s">
        <v>64</v>
      </c>
      <c r="D28" s="6" t="s">
        <v>65</v>
      </c>
      <c r="E28" s="7" t="s">
        <v>31</v>
      </c>
      <c r="F28" s="6">
        <v>2</v>
      </c>
      <c r="G28" s="19">
        <v>29700</v>
      </c>
      <c r="H28" s="6">
        <v>3</v>
      </c>
      <c r="I28" s="6" t="s">
        <v>114</v>
      </c>
      <c r="J28" s="6" t="s">
        <v>236</v>
      </c>
    </row>
    <row customFormat="1" customHeight="1" ht="38.4" r="29" s="2" spans="1:13" thickBot="1">
      <c r="A29" s="6" t="s">
        <v>165</v>
      </c>
      <c r="B29" s="6" t="s">
        <v>66</v>
      </c>
      <c r="C29" s="6" t="s">
        <v>67</v>
      </c>
      <c r="D29" s="6" t="s">
        <v>68</v>
      </c>
      <c r="E29" s="7" t="s">
        <v>31</v>
      </c>
      <c r="F29" s="6">
        <v>2</v>
      </c>
      <c r="G29" s="19">
        <v>15600</v>
      </c>
      <c r="H29" s="6">
        <v>2</v>
      </c>
      <c r="I29" s="6" t="s">
        <v>109</v>
      </c>
      <c r="J29" s="6" t="s">
        <v>338</v>
      </c>
    </row>
    <row customFormat="1" customHeight="1" ht="38.4" r="30" s="14" spans="1:13" thickBot="1">
      <c r="A30" s="6" t="s">
        <v>212</v>
      </c>
      <c r="B30" s="6" t="s">
        <v>87</v>
      </c>
      <c r="C30" s="6" t="s">
        <v>88</v>
      </c>
      <c r="D30" s="6" t="s">
        <v>105</v>
      </c>
      <c r="E30" s="7" t="s">
        <v>31</v>
      </c>
      <c r="F30" s="8">
        <v>3</v>
      </c>
      <c r="G30" s="19">
        <v>12000</v>
      </c>
      <c r="H30" s="15">
        <v>2</v>
      </c>
      <c r="I30" s="8" t="s">
        <v>109</v>
      </c>
      <c r="J30" s="6" t="s">
        <v>237</v>
      </c>
      <c r="L30" s="13"/>
      <c r="M30" s="13"/>
    </row>
    <row customFormat="1" customHeight="1" ht="22.2" r="31" s="14" spans="1:13" thickBot="1">
      <c r="A31" s="6" t="s">
        <v>213</v>
      </c>
      <c r="B31" s="6" t="s">
        <v>195</v>
      </c>
      <c r="C31" s="6" t="s">
        <v>196</v>
      </c>
      <c r="D31" s="6" t="s">
        <v>197</v>
      </c>
      <c r="E31" s="7" t="s">
        <v>31</v>
      </c>
      <c r="F31" s="8">
        <v>4</v>
      </c>
      <c r="G31" s="19">
        <v>32000</v>
      </c>
      <c r="H31" s="15">
        <v>3</v>
      </c>
      <c r="I31" s="8" t="s">
        <v>114</v>
      </c>
      <c r="J31" s="6" t="s">
        <v>338</v>
      </c>
      <c r="L31" s="13"/>
      <c r="M31" s="13"/>
    </row>
    <row customFormat="1" customHeight="1" ht="22.2" r="32" s="14" spans="1:13" thickBot="1">
      <c r="A32" s="6" t="s">
        <v>239</v>
      </c>
      <c r="B32" s="6" t="s">
        <v>240</v>
      </c>
      <c r="C32" s="6" t="s">
        <v>241</v>
      </c>
      <c r="D32" s="6" t="s">
        <v>242</v>
      </c>
      <c r="E32" s="7" t="s">
        <v>6</v>
      </c>
      <c r="F32" s="8">
        <v>2</v>
      </c>
      <c r="G32" s="19">
        <v>24000</v>
      </c>
      <c r="H32" s="15">
        <v>2</v>
      </c>
      <c r="I32" s="8"/>
      <c r="J32" s="6" t="s">
        <v>338</v>
      </c>
      <c r="L32" s="13"/>
      <c r="M32" s="13"/>
    </row>
    <row customFormat="1" customHeight="1" ht="41.4" r="33" s="14" spans="1:13" thickBot="1">
      <c r="A33" s="6" t="s">
        <v>214</v>
      </c>
      <c r="B33" s="6" t="s">
        <v>89</v>
      </c>
      <c r="C33" s="6" t="s">
        <v>90</v>
      </c>
      <c r="D33" s="6" t="s">
        <v>106</v>
      </c>
      <c r="E33" s="7" t="s">
        <v>31</v>
      </c>
      <c r="F33" s="8">
        <v>3</v>
      </c>
      <c r="G33" s="19">
        <v>15000</v>
      </c>
      <c r="H33" s="15">
        <v>1</v>
      </c>
      <c r="I33" s="8" t="s">
        <v>109</v>
      </c>
      <c r="J33" s="6" t="s">
        <v>236</v>
      </c>
      <c r="L33" s="13"/>
      <c r="M33" s="13"/>
    </row>
    <row customFormat="1" customHeight="1" ht="21.6" r="34" s="14" spans="1:13" thickBot="1">
      <c r="A34" s="6" t="s">
        <v>215</v>
      </c>
      <c r="B34" s="6" t="s">
        <v>200</v>
      </c>
      <c r="C34" s="6" t="s">
        <v>198</v>
      </c>
      <c r="D34" s="6" t="s">
        <v>199</v>
      </c>
      <c r="E34" s="7" t="s">
        <v>31</v>
      </c>
      <c r="F34" s="8">
        <v>10</v>
      </c>
      <c r="G34" s="19">
        <v>80000</v>
      </c>
      <c r="H34" s="15">
        <v>3</v>
      </c>
      <c r="I34" s="8" t="s">
        <v>109</v>
      </c>
      <c r="J34" s="6" t="s">
        <v>338</v>
      </c>
      <c r="L34" s="13"/>
      <c r="M34" s="13"/>
    </row>
    <row customFormat="1" customHeight="1" ht="21.6" r="35" s="14" spans="1:13" thickBot="1">
      <c r="A35" s="6" t="s">
        <v>243</v>
      </c>
      <c r="B35" s="6" t="s">
        <v>244</v>
      </c>
      <c r="C35" s="6" t="s">
        <v>245</v>
      </c>
      <c r="D35" s="6" t="s">
        <v>246</v>
      </c>
      <c r="E35" s="7" t="s">
        <v>6</v>
      </c>
      <c r="F35" s="8">
        <v>10</v>
      </c>
      <c r="G35" s="19">
        <v>80000</v>
      </c>
      <c r="H35" s="15">
        <v>2</v>
      </c>
      <c r="I35" s="8"/>
      <c r="J35" s="6" t="s">
        <v>338</v>
      </c>
      <c r="L35" s="13"/>
      <c r="M35" s="13"/>
    </row>
    <row customFormat="1" customHeight="1" ht="27" r="36" s="14" spans="1:13" thickBot="1">
      <c r="A36" s="6" t="s">
        <v>216</v>
      </c>
      <c r="B36" s="6" t="s">
        <v>97</v>
      </c>
      <c r="C36" s="6" t="s">
        <v>98</v>
      </c>
      <c r="D36" s="6" t="s">
        <v>99</v>
      </c>
      <c r="E36" s="7" t="s">
        <v>31</v>
      </c>
      <c r="F36" s="8">
        <v>3</v>
      </c>
      <c r="G36" s="19">
        <v>60000</v>
      </c>
      <c r="H36" s="15">
        <v>3</v>
      </c>
      <c r="I36" s="8" t="s">
        <v>109</v>
      </c>
      <c r="J36" s="6" t="s">
        <v>338</v>
      </c>
      <c r="L36" s="13"/>
      <c r="M36" s="13"/>
    </row>
    <row customFormat="1" customHeight="1" ht="24.6" r="37" s="14" spans="1:13" thickBot="1">
      <c r="A37" s="6" t="s">
        <v>217</v>
      </c>
      <c r="B37" s="6" t="s">
        <v>201</v>
      </c>
      <c r="C37" s="6" t="s">
        <v>41</v>
      </c>
      <c r="D37" s="6" t="s">
        <v>42</v>
      </c>
      <c r="E37" s="7" t="s">
        <v>31</v>
      </c>
      <c r="F37" s="8">
        <v>3</v>
      </c>
      <c r="G37" s="19">
        <v>35550</v>
      </c>
      <c r="H37" s="15">
        <v>3</v>
      </c>
      <c r="I37" s="8" t="s">
        <v>109</v>
      </c>
      <c r="J37" s="6" t="s">
        <v>338</v>
      </c>
      <c r="L37" s="13"/>
      <c r="M37" s="13"/>
    </row>
    <row customFormat="1" ht="15" r="38" s="4" spans="1:13" thickBot="1">
      <c r="A38" s="35" t="s">
        <v>229</v>
      </c>
      <c r="B38" s="26"/>
      <c r="C38" s="26"/>
      <c r="D38" s="27"/>
      <c r="E38" s="26"/>
      <c r="F38" s="26"/>
      <c r="G38" s="36"/>
      <c r="H38" s="37"/>
      <c r="I38" s="26"/>
      <c r="J38" s="26"/>
    </row>
    <row customHeight="1" ht="18" r="39" spans="1:13" thickBot="1">
      <c r="A39" s="6" t="s">
        <v>166</v>
      </c>
      <c r="B39" s="6" t="s">
        <v>32</v>
      </c>
      <c r="C39" s="6" t="s">
        <v>33</v>
      </c>
      <c r="D39" s="6" t="s">
        <v>34</v>
      </c>
      <c r="E39" s="18" t="s">
        <v>6</v>
      </c>
      <c r="F39" s="6">
        <v>2</v>
      </c>
      <c r="G39" s="19">
        <v>18400</v>
      </c>
      <c r="H39" s="18">
        <v>2</v>
      </c>
      <c r="I39" s="6" t="s">
        <v>109</v>
      </c>
      <c r="J39" s="6" t="s">
        <v>338</v>
      </c>
    </row>
    <row customHeight="1" ht="31.8" r="40" spans="1:13" thickBot="1">
      <c r="A40" s="6" t="s">
        <v>167</v>
      </c>
      <c r="B40" s="6" t="s">
        <v>35</v>
      </c>
      <c r="C40" s="6" t="s">
        <v>36</v>
      </c>
      <c r="D40" s="6" t="s">
        <v>37</v>
      </c>
      <c r="E40" s="18" t="s">
        <v>6</v>
      </c>
      <c r="F40" s="6">
        <v>2</v>
      </c>
      <c r="G40" s="19">
        <v>18400</v>
      </c>
      <c r="H40" s="18">
        <v>2</v>
      </c>
      <c r="I40" s="6" t="s">
        <v>115</v>
      </c>
      <c r="J40" s="6" t="s">
        <v>236</v>
      </c>
    </row>
    <row customHeight="1" ht="24" r="41" spans="1:13" thickBot="1">
      <c r="A41" s="6" t="s">
        <v>168</v>
      </c>
      <c r="B41" s="6" t="s">
        <v>17</v>
      </c>
      <c r="C41" s="6" t="s">
        <v>43</v>
      </c>
      <c r="D41" s="6" t="s">
        <v>44</v>
      </c>
      <c r="E41" s="18" t="s">
        <v>6</v>
      </c>
      <c r="F41" s="6">
        <v>3</v>
      </c>
      <c r="G41" s="19">
        <v>28200</v>
      </c>
      <c r="H41" s="18">
        <v>2</v>
      </c>
      <c r="I41" s="6" t="s">
        <v>111</v>
      </c>
      <c r="J41" s="6" t="s">
        <v>236</v>
      </c>
    </row>
    <row customHeight="1" ht="39" r="42" spans="1:13" thickBot="1">
      <c r="A42" s="6" t="s">
        <v>169</v>
      </c>
      <c r="B42" s="6" t="s">
        <v>45</v>
      </c>
      <c r="C42" s="6" t="s">
        <v>46</v>
      </c>
      <c r="D42" s="6" t="s">
        <v>47</v>
      </c>
      <c r="E42" s="18" t="s">
        <v>6</v>
      </c>
      <c r="F42" s="6">
        <v>2</v>
      </c>
      <c r="G42" s="19">
        <v>18800</v>
      </c>
      <c r="H42" s="18">
        <v>2</v>
      </c>
      <c r="I42" s="6" t="s">
        <v>116</v>
      </c>
      <c r="J42" s="6" t="s">
        <v>338</v>
      </c>
    </row>
    <row customHeight="1" ht="37.799999999999997" r="43" spans="1:13" thickBot="1">
      <c r="A43" s="6" t="s">
        <v>170</v>
      </c>
      <c r="B43" s="6" t="s">
        <v>48</v>
      </c>
      <c r="C43" s="6" t="s">
        <v>49</v>
      </c>
      <c r="D43" s="6" t="s">
        <v>50</v>
      </c>
      <c r="E43" s="18" t="s">
        <v>6</v>
      </c>
      <c r="F43" s="6">
        <v>2</v>
      </c>
      <c r="G43" s="19">
        <v>18800</v>
      </c>
      <c r="H43" s="18">
        <v>2</v>
      </c>
      <c r="I43" s="6" t="s">
        <v>115</v>
      </c>
      <c r="J43" s="6" t="s">
        <v>236</v>
      </c>
    </row>
    <row customHeight="1" ht="30" r="44" spans="1:13" thickBot="1">
      <c r="A44" s="6" t="s">
        <v>171</v>
      </c>
      <c r="B44" s="6" t="s">
        <v>51</v>
      </c>
      <c r="C44" s="6" t="s">
        <v>52</v>
      </c>
      <c r="D44" s="6" t="s">
        <v>53</v>
      </c>
      <c r="E44" s="18" t="s">
        <v>6</v>
      </c>
      <c r="F44" s="6">
        <v>2</v>
      </c>
      <c r="G44" s="19">
        <v>15600</v>
      </c>
      <c r="H44" s="18">
        <v>2</v>
      </c>
      <c r="I44" s="6" t="s">
        <v>116</v>
      </c>
      <c r="J44" s="6" t="s">
        <v>236</v>
      </c>
    </row>
    <row customHeight="1" ht="26.4" r="45" spans="1:13" thickBot="1">
      <c r="A45" s="6" t="s">
        <v>172</v>
      </c>
      <c r="B45" s="6" t="s">
        <v>54</v>
      </c>
      <c r="C45" s="6" t="s">
        <v>55</v>
      </c>
      <c r="D45" s="6" t="s">
        <v>56</v>
      </c>
      <c r="E45" s="18" t="s">
        <v>6</v>
      </c>
      <c r="F45" s="6">
        <v>3</v>
      </c>
      <c r="G45" s="19">
        <v>18000</v>
      </c>
      <c r="H45" s="18">
        <v>1</v>
      </c>
      <c r="I45" s="6" t="s">
        <v>116</v>
      </c>
      <c r="J45" s="6" t="s">
        <v>338</v>
      </c>
    </row>
    <row customHeight="1" ht="41.4" r="46" spans="1:13" thickBot="1">
      <c r="A46" s="6" t="s">
        <v>173</v>
      </c>
      <c r="B46" s="6" t="s">
        <v>57</v>
      </c>
      <c r="C46" s="6" t="s">
        <v>58</v>
      </c>
      <c r="D46" s="6" t="s">
        <v>59</v>
      </c>
      <c r="E46" s="18" t="s">
        <v>6</v>
      </c>
      <c r="F46" s="6">
        <v>4</v>
      </c>
      <c r="G46" s="19">
        <v>31200</v>
      </c>
      <c r="H46" s="18">
        <v>2</v>
      </c>
      <c r="I46" s="6" t="s">
        <v>115</v>
      </c>
      <c r="J46" s="6" t="s">
        <v>236</v>
      </c>
    </row>
    <row customHeight="1" ht="34.799999999999997" r="47" spans="1:13" thickBot="1">
      <c r="A47" s="6" t="s">
        <v>174</v>
      </c>
      <c r="B47" s="6" t="s">
        <v>60</v>
      </c>
      <c r="C47" s="6" t="s">
        <v>61</v>
      </c>
      <c r="D47" s="6" t="s">
        <v>62</v>
      </c>
      <c r="E47" s="18" t="s">
        <v>6</v>
      </c>
      <c r="F47" s="6">
        <v>2</v>
      </c>
      <c r="G47" s="19">
        <v>23400</v>
      </c>
      <c r="H47" s="18">
        <v>3</v>
      </c>
      <c r="I47" s="6" t="s">
        <v>110</v>
      </c>
      <c r="J47" s="6" t="s">
        <v>338</v>
      </c>
    </row>
    <row customHeight="1" ht="40.799999999999997" r="48" spans="1:13" thickBot="1">
      <c r="A48" s="6" t="s">
        <v>175</v>
      </c>
      <c r="B48" s="6" t="s">
        <v>63</v>
      </c>
      <c r="C48" s="6" t="s">
        <v>64</v>
      </c>
      <c r="D48" s="6" t="s">
        <v>65</v>
      </c>
      <c r="E48" s="18" t="s">
        <v>6</v>
      </c>
      <c r="F48" s="6">
        <v>3</v>
      </c>
      <c r="G48" s="19">
        <v>44550</v>
      </c>
      <c r="H48" s="18">
        <v>3</v>
      </c>
      <c r="I48" s="6" t="s">
        <v>110</v>
      </c>
      <c r="J48" s="6" t="s">
        <v>338</v>
      </c>
    </row>
    <row customHeight="1" ht="46.2" r="49" spans="1:10" thickBot="1">
      <c r="A49" s="6" t="s">
        <v>176</v>
      </c>
      <c r="B49" s="6" t="s">
        <v>66</v>
      </c>
      <c r="C49" s="6" t="s">
        <v>67</v>
      </c>
      <c r="D49" s="6" t="s">
        <v>68</v>
      </c>
      <c r="E49" s="18" t="s">
        <v>6</v>
      </c>
      <c r="F49" s="6">
        <v>4</v>
      </c>
      <c r="G49" s="19">
        <v>31200</v>
      </c>
      <c r="H49" s="18">
        <v>2</v>
      </c>
      <c r="I49" s="6" t="s">
        <v>110</v>
      </c>
      <c r="J49" s="6" t="s">
        <v>338</v>
      </c>
    </row>
    <row customHeight="1" ht="67.2" r="50" spans="1:10" thickBot="1">
      <c r="A50" s="6" t="s">
        <v>177</v>
      </c>
      <c r="B50" s="6" t="s">
        <v>69</v>
      </c>
      <c r="C50" s="6" t="s">
        <v>70</v>
      </c>
      <c r="D50" s="6" t="s">
        <v>71</v>
      </c>
      <c r="E50" s="18" t="s">
        <v>6</v>
      </c>
      <c r="F50" s="6">
        <v>2</v>
      </c>
      <c r="G50" s="19">
        <v>24000</v>
      </c>
      <c r="H50" s="18">
        <v>2</v>
      </c>
      <c r="I50" s="6" t="s">
        <v>116</v>
      </c>
      <c r="J50" s="6" t="s">
        <v>236</v>
      </c>
    </row>
    <row customHeight="1" ht="67.2" r="51" spans="1:10" thickBot="1">
      <c r="A51" s="6" t="s">
        <v>178</v>
      </c>
      <c r="B51" s="6" t="s">
        <v>80</v>
      </c>
      <c r="C51" s="6" t="s">
        <v>81</v>
      </c>
      <c r="D51" s="6" t="s">
        <v>82</v>
      </c>
      <c r="E51" s="18" t="s">
        <v>6</v>
      </c>
      <c r="F51" s="6">
        <v>3</v>
      </c>
      <c r="G51" s="19">
        <v>23400</v>
      </c>
      <c r="H51" s="18">
        <v>2</v>
      </c>
      <c r="I51" s="6" t="s">
        <v>117</v>
      </c>
      <c r="J51" s="6" t="s">
        <v>338</v>
      </c>
    </row>
    <row customHeight="1" ht="37.200000000000003" r="52" spans="1:10" thickBot="1">
      <c r="A52" s="6" t="s">
        <v>247</v>
      </c>
      <c r="B52" s="6" t="s">
        <v>244</v>
      </c>
      <c r="C52" s="6" t="s">
        <v>245</v>
      </c>
      <c r="D52" s="6" t="s">
        <v>249</v>
      </c>
      <c r="E52" s="18" t="s">
        <v>6</v>
      </c>
      <c r="F52" s="6">
        <v>16</v>
      </c>
      <c r="G52" s="19">
        <v>60000</v>
      </c>
      <c r="H52" s="18">
        <v>1.5</v>
      </c>
      <c r="I52" s="6"/>
      <c r="J52" s="6" t="s">
        <v>338</v>
      </c>
    </row>
    <row customHeight="1" ht="33.6" r="53" spans="1:10" thickBot="1">
      <c r="A53" s="6" t="s">
        <v>248</v>
      </c>
      <c r="B53" s="6" t="s">
        <v>250</v>
      </c>
      <c r="C53" s="6" t="s">
        <v>251</v>
      </c>
      <c r="D53" s="6" t="s">
        <v>249</v>
      </c>
      <c r="E53" s="18" t="s">
        <v>6</v>
      </c>
      <c r="F53" s="6">
        <v>16</v>
      </c>
      <c r="G53" s="19">
        <v>50000</v>
      </c>
      <c r="H53" s="18">
        <v>1.25</v>
      </c>
      <c r="I53" s="6"/>
      <c r="J53" s="6" t="s">
        <v>338</v>
      </c>
    </row>
    <row customHeight="1" ht="35.4" r="54" spans="1:10" thickBot="1">
      <c r="A54" s="6" t="s">
        <v>218</v>
      </c>
      <c r="B54" s="6" t="s">
        <v>202</v>
      </c>
      <c r="C54" s="6" t="s">
        <v>41</v>
      </c>
      <c r="D54" s="6" t="s">
        <v>42</v>
      </c>
      <c r="E54" s="18" t="s">
        <v>6</v>
      </c>
      <c r="F54" s="6">
        <v>3</v>
      </c>
      <c r="G54" s="19">
        <v>35550</v>
      </c>
      <c r="H54" s="18">
        <v>3</v>
      </c>
      <c r="I54" s="6" t="s">
        <v>111</v>
      </c>
      <c r="J54" s="6" t="s">
        <v>338</v>
      </c>
    </row>
    <row customHeight="1" ht="42.6" r="55" spans="1:10" thickBot="1">
      <c r="A55" s="6" t="s">
        <v>219</v>
      </c>
      <c r="B55" s="6" t="s">
        <v>203</v>
      </c>
      <c r="C55" s="6" t="s">
        <v>204</v>
      </c>
      <c r="D55" s="6" t="s">
        <v>79</v>
      </c>
      <c r="E55" s="18" t="s">
        <v>6</v>
      </c>
      <c r="F55" s="6">
        <v>3</v>
      </c>
      <c r="G55" s="19">
        <v>49500</v>
      </c>
      <c r="H55" s="18">
        <v>5</v>
      </c>
      <c r="I55" s="6" t="s">
        <v>117</v>
      </c>
      <c r="J55" s="6" t="s">
        <v>338</v>
      </c>
    </row>
    <row customFormat="1" ht="15" r="56" s="4" spans="1:10" thickBot="1">
      <c r="A56" s="35" t="s">
        <v>230</v>
      </c>
      <c r="B56" s="26"/>
      <c r="C56" s="26"/>
      <c r="D56" s="27"/>
      <c r="E56" s="26"/>
      <c r="F56" s="26"/>
      <c r="G56" s="36"/>
      <c r="H56" s="37"/>
      <c r="I56" s="26"/>
      <c r="J56" s="26"/>
    </row>
    <row customHeight="1" ht="41.4" r="57" spans="1:10" thickBot="1">
      <c r="A57" s="6" t="s">
        <v>179</v>
      </c>
      <c r="B57" s="6" t="s">
        <v>83</v>
      </c>
      <c r="C57" s="6" t="s">
        <v>84</v>
      </c>
      <c r="D57" s="6" t="s">
        <v>103</v>
      </c>
      <c r="E57" s="18" t="s">
        <v>6</v>
      </c>
      <c r="F57" s="6">
        <v>3</v>
      </c>
      <c r="G57" s="19">
        <v>11700</v>
      </c>
      <c r="H57" s="18">
        <v>1</v>
      </c>
      <c r="I57" s="6" t="s">
        <v>114</v>
      </c>
      <c r="J57" s="6" t="s">
        <v>338</v>
      </c>
    </row>
    <row customHeight="1" ht="37.799999999999997" r="58" spans="1:10" thickBot="1">
      <c r="A58" s="6" t="s">
        <v>180</v>
      </c>
      <c r="B58" s="6" t="s">
        <v>85</v>
      </c>
      <c r="C58" s="6" t="s">
        <v>86</v>
      </c>
      <c r="D58" s="6" t="s">
        <v>104</v>
      </c>
      <c r="E58" s="18" t="s">
        <v>6</v>
      </c>
      <c r="F58" s="6">
        <v>4</v>
      </c>
      <c r="G58" s="19">
        <v>27600</v>
      </c>
      <c r="H58" s="18">
        <v>1</v>
      </c>
      <c r="I58" s="6" t="s">
        <v>109</v>
      </c>
      <c r="J58" s="6" t="s">
        <v>338</v>
      </c>
    </row>
    <row customHeight="1" ht="36.6" r="59" spans="1:10" thickBot="1">
      <c r="A59" s="6" t="s">
        <v>181</v>
      </c>
      <c r="B59" s="6" t="s">
        <v>87</v>
      </c>
      <c r="C59" s="6" t="s">
        <v>88</v>
      </c>
      <c r="D59" s="6" t="s">
        <v>105</v>
      </c>
      <c r="E59" s="18" t="s">
        <v>6</v>
      </c>
      <c r="F59" s="6">
        <v>2</v>
      </c>
      <c r="G59" s="19">
        <v>7800</v>
      </c>
      <c r="H59" s="18">
        <v>1</v>
      </c>
      <c r="I59" s="6" t="s">
        <v>109</v>
      </c>
      <c r="J59" s="6" t="s">
        <v>338</v>
      </c>
    </row>
    <row customHeight="1" ht="38.4" r="60" spans="1:10" thickBot="1">
      <c r="A60" s="6" t="s">
        <v>182</v>
      </c>
      <c r="B60" s="6" t="s">
        <v>89</v>
      </c>
      <c r="C60" s="6" t="s">
        <v>90</v>
      </c>
      <c r="D60" s="6" t="s">
        <v>106</v>
      </c>
      <c r="E60" s="18" t="s">
        <v>6</v>
      </c>
      <c r="F60" s="6">
        <v>2</v>
      </c>
      <c r="G60" s="19">
        <v>7800</v>
      </c>
      <c r="H60" s="18">
        <v>1</v>
      </c>
      <c r="I60" s="6" t="s">
        <v>118</v>
      </c>
      <c r="J60" s="6" t="s">
        <v>338</v>
      </c>
    </row>
    <row customFormat="1" ht="15" r="61" s="4" spans="1:10" thickBot="1">
      <c r="A61" s="35" t="s">
        <v>231</v>
      </c>
      <c r="B61" s="26"/>
      <c r="C61" s="26"/>
      <c r="D61" s="27"/>
      <c r="E61" s="26"/>
      <c r="F61" s="26"/>
      <c r="G61" s="36"/>
      <c r="H61" s="37"/>
      <c r="I61" s="26"/>
      <c r="J61" s="26"/>
    </row>
    <row customFormat="1" customHeight="1" ht="27.6" r="62" s="2" spans="1:10" thickBot="1">
      <c r="A62" s="6" t="s">
        <v>183</v>
      </c>
      <c r="B62" s="7" t="s">
        <v>7</v>
      </c>
      <c r="C62" s="7" t="s">
        <v>9</v>
      </c>
      <c r="D62" s="7" t="s">
        <v>8</v>
      </c>
      <c r="E62" s="7" t="s">
        <v>31</v>
      </c>
      <c r="F62" s="7">
        <v>3</v>
      </c>
      <c r="G62" s="19">
        <v>10350</v>
      </c>
      <c r="H62" s="7" t="s">
        <v>10</v>
      </c>
      <c r="I62" s="7" t="s">
        <v>111</v>
      </c>
      <c r="J62" s="6" t="s">
        <v>338</v>
      </c>
    </row>
    <row customFormat="1" ht="15" r="63" s="2" spans="1:10" thickBot="1">
      <c r="A63" s="6" t="s">
        <v>184</v>
      </c>
      <c r="B63" s="7" t="s">
        <v>11</v>
      </c>
      <c r="C63" s="7" t="s">
        <v>12</v>
      </c>
      <c r="D63" s="7" t="s">
        <v>13</v>
      </c>
      <c r="E63" s="7" t="s">
        <v>31</v>
      </c>
      <c r="F63" s="7">
        <v>2</v>
      </c>
      <c r="G63" s="19">
        <v>6900</v>
      </c>
      <c r="H63" s="7" t="s">
        <v>10</v>
      </c>
      <c r="I63" s="7" t="s">
        <v>111</v>
      </c>
      <c r="J63" s="6" t="s">
        <v>338</v>
      </c>
    </row>
    <row customFormat="1" ht="21" r="64" s="2" spans="1:10" thickBot="1">
      <c r="A64" s="6" t="s">
        <v>185</v>
      </c>
      <c r="B64" s="7" t="s">
        <v>14</v>
      </c>
      <c r="C64" s="7" t="s">
        <v>15</v>
      </c>
      <c r="D64" s="7" t="s">
        <v>16</v>
      </c>
      <c r="E64" s="7" t="s">
        <v>31</v>
      </c>
      <c r="F64" s="7">
        <v>2</v>
      </c>
      <c r="G64" s="19">
        <v>6900</v>
      </c>
      <c r="H64" s="7" t="s">
        <v>10</v>
      </c>
      <c r="I64" s="7" t="s">
        <v>111</v>
      </c>
      <c r="J64" s="6" t="s">
        <v>338</v>
      </c>
    </row>
    <row customFormat="1" ht="21" r="65" s="2" spans="1:10" thickBot="1">
      <c r="A65" s="6" t="s">
        <v>186</v>
      </c>
      <c r="B65" s="7" t="s">
        <v>122</v>
      </c>
      <c r="C65" s="7" t="s">
        <v>123</v>
      </c>
      <c r="D65" s="7" t="s">
        <v>124</v>
      </c>
      <c r="E65" s="7" t="s">
        <v>31</v>
      </c>
      <c r="F65" s="7">
        <v>1</v>
      </c>
      <c r="G65" s="19">
        <v>14240</v>
      </c>
      <c r="H65" s="7">
        <v>1</v>
      </c>
      <c r="I65" s="7" t="s">
        <v>109</v>
      </c>
      <c r="J65" s="6" t="s">
        <v>338</v>
      </c>
    </row>
    <row customFormat="1" ht="15" r="66" s="4" spans="1:10" thickBot="1">
      <c r="A66" s="35" t="s">
        <v>232</v>
      </c>
      <c r="B66" s="26"/>
      <c r="C66" s="26"/>
      <c r="D66" s="27"/>
      <c r="E66" s="26"/>
      <c r="F66" s="26"/>
      <c r="G66" s="36"/>
      <c r="H66" s="37"/>
      <c r="I66" s="26"/>
      <c r="J66" s="26"/>
    </row>
    <row customHeight="1" ht="31.8" r="67" spans="1:10" thickBot="1">
      <c r="A67" s="6" t="s">
        <v>187</v>
      </c>
      <c r="B67" s="6" t="s">
        <v>92</v>
      </c>
      <c r="C67" s="6" t="s">
        <v>93</v>
      </c>
      <c r="D67" s="6" t="s">
        <v>91</v>
      </c>
      <c r="E67" s="6" t="s">
        <v>31</v>
      </c>
      <c r="F67" s="6">
        <v>2</v>
      </c>
      <c r="G67" s="19">
        <v>7800</v>
      </c>
      <c r="H67" s="18">
        <v>3</v>
      </c>
      <c r="I67" s="6" t="s">
        <v>112</v>
      </c>
      <c r="J67" s="6" t="s">
        <v>236</v>
      </c>
    </row>
    <row customHeight="1" ht="40.200000000000003" r="68" spans="1:10" thickBot="1">
      <c r="A68" s="6" t="s">
        <v>188</v>
      </c>
      <c r="B68" s="6" t="s">
        <v>94</v>
      </c>
      <c r="C68" s="6" t="s">
        <v>95</v>
      </c>
      <c r="D68" s="6" t="s">
        <v>96</v>
      </c>
      <c r="E68" s="6" t="s">
        <v>31</v>
      </c>
      <c r="F68" s="6">
        <v>2</v>
      </c>
      <c r="G68" s="19">
        <v>7900</v>
      </c>
      <c r="H68" s="18">
        <v>1</v>
      </c>
      <c r="I68" s="6" t="s">
        <v>114</v>
      </c>
      <c r="J68" s="6" t="s">
        <v>338</v>
      </c>
    </row>
    <row customHeight="1" ht="25.8" r="69" spans="1:10" thickBot="1">
      <c r="A69" s="6" t="s">
        <v>189</v>
      </c>
      <c r="B69" s="6" t="s">
        <v>97</v>
      </c>
      <c r="C69" s="6" t="s">
        <v>98</v>
      </c>
      <c r="D69" s="6" t="s">
        <v>99</v>
      </c>
      <c r="E69" s="6" t="s">
        <v>31</v>
      </c>
      <c r="F69" s="6">
        <v>1</v>
      </c>
      <c r="G69" s="19">
        <v>20000</v>
      </c>
      <c r="H69" s="18">
        <v>2</v>
      </c>
      <c r="I69" s="6" t="s">
        <v>114</v>
      </c>
      <c r="J69" s="6" t="s">
        <v>338</v>
      </c>
    </row>
    <row customHeight="1" ht="36" r="70" spans="1:10" thickBot="1">
      <c r="A70" s="6" t="s">
        <v>190</v>
      </c>
      <c r="B70" s="6" t="s">
        <v>100</v>
      </c>
      <c r="C70" s="6" t="s">
        <v>101</v>
      </c>
      <c r="D70" s="6" t="s">
        <v>102</v>
      </c>
      <c r="E70" s="6" t="s">
        <v>31</v>
      </c>
      <c r="F70" s="6">
        <v>2</v>
      </c>
      <c r="G70" s="19">
        <v>7800</v>
      </c>
      <c r="H70" s="18">
        <v>1</v>
      </c>
      <c r="I70" s="6" t="s">
        <v>109</v>
      </c>
      <c r="J70" s="6" t="s">
        <v>338</v>
      </c>
    </row>
    <row customHeight="1" ht="28.2" r="71" spans="1:10" thickBot="1">
      <c r="A71" s="6" t="s">
        <v>191</v>
      </c>
      <c r="B71" s="6" t="s">
        <v>120</v>
      </c>
      <c r="C71" s="6" t="s">
        <v>119</v>
      </c>
      <c r="D71" s="6" t="s">
        <v>121</v>
      </c>
      <c r="E71" s="6" t="s">
        <v>31</v>
      </c>
      <c r="F71" s="6">
        <v>1</v>
      </c>
      <c r="G71" s="19">
        <v>4640</v>
      </c>
      <c r="H71" s="18">
        <v>1</v>
      </c>
      <c r="I71" s="6" t="s">
        <v>112</v>
      </c>
      <c r="J71" s="6" t="s">
        <v>338</v>
      </c>
    </row>
    <row customHeight="1" ht="22.8" r="72" spans="1:10" thickBot="1">
      <c r="A72" s="6" t="s">
        <v>220</v>
      </c>
      <c r="B72" s="6" t="s">
        <v>145</v>
      </c>
      <c r="C72" s="6" t="s">
        <v>119</v>
      </c>
      <c r="D72" s="6" t="s">
        <v>146</v>
      </c>
      <c r="E72" s="6" t="s">
        <v>31</v>
      </c>
      <c r="F72" s="6">
        <v>2</v>
      </c>
      <c r="G72" s="19">
        <v>5800</v>
      </c>
      <c r="H72" s="18">
        <v>1</v>
      </c>
      <c r="I72" s="6" t="s">
        <v>114</v>
      </c>
      <c r="J72" s="6" t="s">
        <v>236</v>
      </c>
    </row>
    <row customFormat="1" ht="15" r="73" s="4" spans="1:10" thickBot="1">
      <c r="A73" s="35" t="s">
        <v>233</v>
      </c>
      <c r="B73" s="26"/>
      <c r="C73" s="26"/>
      <c r="D73" s="27"/>
      <c r="E73" s="26"/>
      <c r="F73" s="26"/>
      <c r="G73" s="36"/>
      <c r="H73" s="37"/>
      <c r="I73" s="26"/>
      <c r="J73" s="26"/>
    </row>
    <row customFormat="1" ht="21" r="74" s="2" spans="1:10" thickBot="1">
      <c r="A74" s="6" t="s">
        <v>192</v>
      </c>
      <c r="B74" s="7" t="s">
        <v>73</v>
      </c>
      <c r="C74" s="7" t="s">
        <v>74</v>
      </c>
      <c r="D74" s="7" t="s">
        <v>74</v>
      </c>
      <c r="E74" s="7" t="s">
        <v>72</v>
      </c>
      <c r="F74" s="7">
        <v>1</v>
      </c>
      <c r="G74" s="19">
        <v>2999</v>
      </c>
      <c r="H74" s="7">
        <v>1</v>
      </c>
      <c r="I74" s="7" t="s">
        <v>114</v>
      </c>
      <c r="J74" s="6" t="s">
        <v>338</v>
      </c>
    </row>
    <row customFormat="1" ht="21" r="75" s="2" spans="1:10" thickBot="1">
      <c r="A75" s="6" t="s">
        <v>193</v>
      </c>
      <c r="B75" s="7" t="s">
        <v>75</v>
      </c>
      <c r="C75" s="7" t="s">
        <v>76</v>
      </c>
      <c r="D75" s="7" t="s">
        <v>76</v>
      </c>
      <c r="E75" s="7" t="s">
        <v>31</v>
      </c>
      <c r="F75" s="7">
        <v>1</v>
      </c>
      <c r="G75" s="19">
        <v>8900</v>
      </c>
      <c r="H75" s="7">
        <v>1</v>
      </c>
      <c r="I75" s="7" t="s">
        <v>114</v>
      </c>
      <c r="J75" s="6" t="s">
        <v>338</v>
      </c>
    </row>
    <row customFormat="1" ht="21" r="76" s="2" spans="1:10" thickBot="1">
      <c r="A76" s="6" t="s">
        <v>194</v>
      </c>
      <c r="B76" s="7" t="s">
        <v>77</v>
      </c>
      <c r="C76" s="7" t="s">
        <v>78</v>
      </c>
      <c r="D76" s="7" t="s">
        <v>78</v>
      </c>
      <c r="E76" s="7" t="s">
        <v>31</v>
      </c>
      <c r="F76" s="7">
        <v>1</v>
      </c>
      <c r="G76" s="19">
        <v>8900</v>
      </c>
      <c r="H76" s="7">
        <v>1</v>
      </c>
      <c r="I76" s="7" t="s">
        <v>114</v>
      </c>
      <c r="J76" s="6" t="s">
        <v>236</v>
      </c>
    </row>
    <row customFormat="1" ht="21" r="77" s="2" spans="1:10" thickBot="1">
      <c r="A77" s="6" t="s">
        <v>221</v>
      </c>
      <c r="B77" s="7" t="s">
        <v>147</v>
      </c>
      <c r="C77" s="7" t="s">
        <v>148</v>
      </c>
      <c r="D77" s="7" t="s">
        <v>149</v>
      </c>
      <c r="E77" s="7" t="s">
        <v>31</v>
      </c>
      <c r="F77" s="7">
        <v>2</v>
      </c>
      <c r="G77" s="19">
        <v>15600</v>
      </c>
      <c r="H77" s="7">
        <v>2</v>
      </c>
      <c r="I77" s="7" t="s">
        <v>114</v>
      </c>
      <c r="J77" s="6" t="s">
        <v>338</v>
      </c>
    </row>
    <row customFormat="1" ht="15" r="78" s="4" spans="1:10" thickBot="1">
      <c r="A78" s="35" t="s">
        <v>348</v>
      </c>
      <c r="B78" s="26"/>
      <c r="C78" s="26"/>
      <c r="D78" s="27"/>
      <c r="E78" s="26"/>
      <c r="F78" s="26"/>
      <c r="G78" s="36"/>
      <c r="H78" s="37"/>
      <c r="I78" s="26"/>
      <c r="J78" s="26"/>
    </row>
    <row customFormat="1" ht="21" r="79" s="2" spans="1:10" thickBot="1">
      <c r="A79" s="6" t="s">
        <v>253</v>
      </c>
      <c r="B79" s="7" t="s">
        <v>254</v>
      </c>
      <c r="C79" s="7" t="s">
        <v>255</v>
      </c>
      <c r="D79" s="7" t="s">
        <v>256</v>
      </c>
      <c r="E79" s="7" t="s">
        <v>6</v>
      </c>
      <c r="F79" s="7">
        <v>4</v>
      </c>
      <c r="G79" s="19">
        <v>108000</v>
      </c>
      <c r="H79" s="7">
        <v>2</v>
      </c>
      <c r="I79" s="7"/>
      <c r="J79" s="6" t="s">
        <v>338</v>
      </c>
    </row>
    <row customFormat="1" ht="15" r="80" s="4" spans="1:10" thickBot="1">
      <c r="A80" s="28" t="s">
        <v>224</v>
      </c>
      <c r="B80" s="9"/>
      <c r="C80" s="9"/>
      <c r="D80" s="9"/>
      <c r="E80" s="9"/>
      <c r="F80" s="12"/>
      <c r="G80" s="10">
        <v>1845229</v>
      </c>
      <c r="H80" s="10"/>
      <c r="I80" s="9"/>
      <c r="J80" s="40"/>
    </row>
    <row r="81" spans="7:10">
      <c r="J81" s="39"/>
    </row>
    <row r="82" spans="7:10">
      <c r="J82" s="39"/>
    </row>
    <row ht="15.6" r="83" spans="7:10">
      <c r="G83" s="11"/>
    </row>
    <row ht="15.6" r="84" spans="7:10">
      <c r="G84" s="11"/>
    </row>
  </sheetData>
  <pageMargins bottom="0.78740157499999996" footer="0.3" header="0.3" left="0.7" right="0.7" top="0.78740157499999996"/>
  <pageSetup orientation="landscape" paperSize="9" r:id="rId1" scale="5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34"/>
  <sheetViews>
    <sheetView tabSelected="1" view="pageBreakPreview" workbookViewId="0" zoomScale="70" zoomScaleNormal="100" zoomScaleSheetLayoutView="70">
      <pane activePane="bottomRight" state="frozen" topLeftCell="C5" xSplit="2" ySplit="4"/>
      <selection activeCell="C1" pane="topRight" sqref="C1"/>
      <selection activeCell="A5" pane="bottomLeft" sqref="A5"/>
      <selection activeCell="D6" pane="bottomRight" sqref="D6"/>
    </sheetView>
  </sheetViews>
  <sheetFormatPr defaultRowHeight="14.4"/>
  <cols>
    <col min="1" max="1" customWidth="true" style="5" width="9.44140625" collapsed="false"/>
    <col min="2" max="2" customWidth="true" style="5" width="30.6640625" collapsed="false"/>
    <col min="3" max="4" customWidth="true" style="5" width="65.77734375" collapsed="false"/>
    <col min="5" max="6" style="5" width="8.88671875" collapsed="false"/>
    <col min="7" max="7" customWidth="true" style="3" width="12.109375" collapsed="false"/>
    <col min="8" max="8" style="1" width="8.88671875" collapsed="false"/>
    <col min="9" max="9" customWidth="true" hidden="true" style="5" width="9.0" collapsed="false"/>
    <col min="10" max="10" customWidth="true" style="5" width="21.109375" collapsed="false"/>
    <col min="11" max="16384" style="1" width="8.88671875" collapsed="false"/>
  </cols>
  <sheetData>
    <row customFormat="1" r="1" s="2" spans="1:10">
      <c r="A1" s="25" t="s">
        <v>344</v>
      </c>
      <c r="B1" s="3"/>
      <c r="C1" s="3"/>
      <c r="D1" s="3"/>
      <c r="E1" s="3"/>
      <c r="F1" s="3"/>
      <c r="G1" s="3"/>
      <c r="H1" s="3"/>
      <c r="I1" s="3"/>
      <c r="J1" s="38"/>
    </row>
    <row customFormat="1" r="2" s="2" spans="1:10">
      <c r="A2" s="25"/>
      <c r="B2" s="3"/>
      <c r="C2" s="3"/>
      <c r="D2" s="3"/>
      <c r="E2" s="3"/>
      <c r="F2" s="3"/>
      <c r="G2" s="3"/>
      <c r="H2" s="3"/>
      <c r="I2" s="3"/>
      <c r="J2" s="38"/>
    </row>
    <row ht="15" r="3" spans="1:10" thickBot="1">
      <c r="C3" s="16"/>
      <c r="D3" s="17"/>
    </row>
    <row customHeight="1" ht="62.4" r="4" spans="1:10" thickBot="1">
      <c r="A4" s="20" t="s">
        <v>222</v>
      </c>
      <c r="B4" s="20" t="s">
        <v>0</v>
      </c>
      <c r="C4" s="21" t="s">
        <v>1</v>
      </c>
      <c r="D4" s="21" t="s">
        <v>342</v>
      </c>
      <c r="E4" s="21" t="s">
        <v>2</v>
      </c>
      <c r="F4" s="21" t="s">
        <v>3</v>
      </c>
      <c r="G4" s="22" t="s">
        <v>223</v>
      </c>
      <c r="H4" s="23" t="s">
        <v>4</v>
      </c>
      <c r="I4" s="24" t="s">
        <v>5</v>
      </c>
      <c r="J4" s="21" t="s">
        <v>234</v>
      </c>
    </row>
    <row customFormat="1" ht="15" r="5" s="37" spans="1:10" thickBot="1">
      <c r="A5" s="35" t="s">
        <v>347</v>
      </c>
      <c r="B5" s="26"/>
      <c r="C5" s="26"/>
      <c r="D5" s="27"/>
      <c r="E5" s="26"/>
      <c r="F5" s="26"/>
      <c r="G5" s="36"/>
      <c r="I5" s="26"/>
      <c r="J5" s="26"/>
    </row>
    <row customFormat="1" customHeight="1" ht="67.2" r="6" s="2" spans="1:10" thickBot="1">
      <c r="A6" s="6" t="s">
        <v>299</v>
      </c>
      <c r="B6" s="6" t="s">
        <v>297</v>
      </c>
      <c r="C6" s="6" t="s">
        <v>298</v>
      </c>
      <c r="D6" s="6" t="s">
        <v>352</v>
      </c>
      <c r="E6" s="18" t="s">
        <v>31</v>
      </c>
      <c r="F6" s="6">
        <v>20</v>
      </c>
      <c r="G6" s="19">
        <v>712320</v>
      </c>
      <c r="H6" s="18">
        <v>13</v>
      </c>
      <c r="I6" s="6"/>
      <c r="J6" s="6" t="s">
        <v>339</v>
      </c>
    </row>
    <row customFormat="1" ht="15" r="7" s="37" spans="1:10" thickBot="1">
      <c r="A7" s="35" t="s">
        <v>350</v>
      </c>
      <c r="B7" s="26"/>
      <c r="C7" s="26"/>
      <c r="D7" s="36"/>
      <c r="F7" s="26"/>
    </row>
    <row customFormat="1" customHeight="1" ht="31.2" r="8" s="2" spans="1:10" thickBot="1">
      <c r="A8" s="6" t="s">
        <v>324</v>
      </c>
      <c r="B8" s="8" t="s">
        <v>325</v>
      </c>
      <c r="C8" s="8" t="s">
        <v>326</v>
      </c>
      <c r="D8" s="8" t="s">
        <v>327</v>
      </c>
      <c r="E8" s="8" t="s">
        <v>6</v>
      </c>
      <c r="F8" s="8">
        <v>2</v>
      </c>
      <c r="G8" s="43">
        <v>11800</v>
      </c>
      <c r="H8" s="47">
        <v>1</v>
      </c>
      <c r="I8" s="8">
        <v>1</v>
      </c>
      <c r="J8" s="42" t="s">
        <v>338</v>
      </c>
    </row>
    <row customFormat="1" customHeight="1" ht="24.6" r="9" s="2" spans="1:10" thickBot="1">
      <c r="A9" s="6" t="s">
        <v>328</v>
      </c>
      <c r="B9" s="8" t="s">
        <v>329</v>
      </c>
      <c r="C9" s="8" t="s">
        <v>330</v>
      </c>
      <c r="D9" s="8" t="s">
        <v>331</v>
      </c>
      <c r="E9" s="8" t="s">
        <v>332</v>
      </c>
      <c r="F9" s="8">
        <v>3</v>
      </c>
      <c r="G9" s="43">
        <v>17997</v>
      </c>
      <c r="H9" s="47">
        <v>2</v>
      </c>
      <c r="I9" s="8">
        <v>2</v>
      </c>
      <c r="J9" s="42" t="s">
        <v>338</v>
      </c>
    </row>
    <row customFormat="1" ht="15" r="10" s="37" spans="1:10" thickBot="1">
      <c r="A10" s="35" t="s">
        <v>351</v>
      </c>
      <c r="B10" s="26"/>
      <c r="C10" s="26"/>
      <c r="D10" s="27"/>
      <c r="E10" s="26"/>
      <c r="F10" s="26"/>
      <c r="G10" s="36"/>
      <c r="I10" s="26"/>
      <c r="J10" s="26"/>
    </row>
    <row customFormat="1" customHeight="1" ht="23.4" r="11" s="2" spans="1:10" thickBot="1">
      <c r="A11" s="6" t="s">
        <v>257</v>
      </c>
      <c r="B11" s="41" t="s">
        <v>258</v>
      </c>
      <c r="C11" s="41" t="s">
        <v>259</v>
      </c>
      <c r="D11" s="41" t="s">
        <v>259</v>
      </c>
      <c r="E11" s="42" t="s">
        <v>31</v>
      </c>
      <c r="F11" s="42">
        <v>1</v>
      </c>
      <c r="G11" s="43">
        <v>2000</v>
      </c>
      <c r="H11" s="43">
        <v>1</v>
      </c>
      <c r="I11" s="42">
        <v>1</v>
      </c>
      <c r="J11" s="42" t="s">
        <v>338</v>
      </c>
    </row>
    <row customFormat="1" customHeight="1" ht="23.4" r="12" s="2" spans="1:10" thickBot="1">
      <c r="A12" s="6" t="s">
        <v>260</v>
      </c>
      <c r="B12" s="41" t="s">
        <v>261</v>
      </c>
      <c r="C12" s="41" t="s">
        <v>259</v>
      </c>
      <c r="D12" s="41" t="s">
        <v>259</v>
      </c>
      <c r="E12" s="42" t="s">
        <v>31</v>
      </c>
      <c r="F12" s="42">
        <v>1</v>
      </c>
      <c r="G12" s="43">
        <v>2000</v>
      </c>
      <c r="H12" s="43">
        <v>1</v>
      </c>
      <c r="I12" s="42">
        <v>1</v>
      </c>
      <c r="J12" s="42" t="s">
        <v>338</v>
      </c>
    </row>
    <row customFormat="1" customHeight="1" ht="33" r="13" s="2" spans="1:10" thickBot="1">
      <c r="A13" s="6" t="s">
        <v>264</v>
      </c>
      <c r="B13" s="41" t="s">
        <v>265</v>
      </c>
      <c r="C13" s="44" t="s">
        <v>266</v>
      </c>
      <c r="D13" s="41" t="s">
        <v>267</v>
      </c>
      <c r="E13" s="42" t="s">
        <v>72</v>
      </c>
      <c r="F13" s="42">
        <v>3</v>
      </c>
      <c r="G13" s="43">
        <v>13200</v>
      </c>
      <c r="H13" s="43">
        <v>1</v>
      </c>
      <c r="I13" s="42">
        <v>1</v>
      </c>
      <c r="J13" s="42" t="s">
        <v>338</v>
      </c>
    </row>
    <row customFormat="1" customHeight="1" ht="32.4" r="14" s="2" spans="1:10" thickBot="1">
      <c r="A14" s="6" t="s">
        <v>268</v>
      </c>
      <c r="B14" s="41" t="s">
        <v>269</v>
      </c>
      <c r="C14" s="44" t="s">
        <v>270</v>
      </c>
      <c r="D14" s="41" t="s">
        <v>271</v>
      </c>
      <c r="E14" s="42" t="s">
        <v>31</v>
      </c>
      <c r="F14" s="42">
        <v>4</v>
      </c>
      <c r="G14" s="43">
        <v>6320</v>
      </c>
      <c r="H14" s="43">
        <v>1</v>
      </c>
      <c r="I14" s="42">
        <v>1</v>
      </c>
      <c r="J14" s="42" t="s">
        <v>338</v>
      </c>
    </row>
    <row customFormat="1" customHeight="1" ht="34.200000000000003" r="15" s="2" spans="1:10" thickBot="1">
      <c r="A15" s="6" t="s">
        <v>273</v>
      </c>
      <c r="B15" s="41" t="s">
        <v>274</v>
      </c>
      <c r="C15" s="44" t="s">
        <v>275</v>
      </c>
      <c r="D15" s="41" t="s">
        <v>276</v>
      </c>
      <c r="E15" s="42" t="s">
        <v>31</v>
      </c>
      <c r="F15" s="42">
        <v>1</v>
      </c>
      <c r="G15" s="43">
        <v>1825</v>
      </c>
      <c r="H15" s="43">
        <v>1</v>
      </c>
      <c r="I15" s="42">
        <v>1</v>
      </c>
      <c r="J15" s="42" t="s">
        <v>338</v>
      </c>
    </row>
    <row customFormat="1" customHeight="1" ht="31.8" r="16" s="2" spans="1:10" thickBot="1">
      <c r="A16" s="6" t="s">
        <v>277</v>
      </c>
      <c r="B16" s="41" t="s">
        <v>278</v>
      </c>
      <c r="C16" s="44" t="s">
        <v>262</v>
      </c>
      <c r="D16" s="41" t="s">
        <v>263</v>
      </c>
      <c r="E16" s="42" t="s">
        <v>31</v>
      </c>
      <c r="F16" s="42">
        <v>1</v>
      </c>
      <c r="G16" s="43">
        <v>7490</v>
      </c>
      <c r="H16" s="43">
        <v>3</v>
      </c>
      <c r="I16" s="42">
        <v>3</v>
      </c>
      <c r="J16" s="42" t="s">
        <v>236</v>
      </c>
    </row>
    <row customFormat="1" customHeight="1" ht="33" r="17" s="2" spans="1:13" thickBot="1">
      <c r="A17" s="6" t="s">
        <v>279</v>
      </c>
      <c r="B17" s="41" t="s">
        <v>280</v>
      </c>
      <c r="C17" s="44" t="s">
        <v>281</v>
      </c>
      <c r="D17" s="41" t="s">
        <v>282</v>
      </c>
      <c r="E17" s="42" t="s">
        <v>72</v>
      </c>
      <c r="F17" s="42">
        <v>2</v>
      </c>
      <c r="G17" s="43">
        <v>4800</v>
      </c>
      <c r="H17" s="43">
        <v>1</v>
      </c>
      <c r="I17" s="42">
        <v>1</v>
      </c>
      <c r="J17" s="42" t="s">
        <v>236</v>
      </c>
    </row>
    <row customFormat="1" customHeight="1" ht="31.8" r="18" s="2" spans="1:13" thickBot="1">
      <c r="A18" s="6" t="s">
        <v>283</v>
      </c>
      <c r="B18" s="41" t="s">
        <v>284</v>
      </c>
      <c r="C18" s="44" t="s">
        <v>285</v>
      </c>
      <c r="D18" s="41" t="s">
        <v>286</v>
      </c>
      <c r="E18" s="42" t="s">
        <v>31</v>
      </c>
      <c r="F18" s="42">
        <v>2</v>
      </c>
      <c r="G18" s="43">
        <v>4720</v>
      </c>
      <c r="H18" s="43">
        <v>1</v>
      </c>
      <c r="I18" s="42">
        <v>1</v>
      </c>
      <c r="J18" s="42" t="s">
        <v>338</v>
      </c>
    </row>
    <row customFormat="1" customHeight="1" ht="43.2" r="19" s="2" spans="1:13" thickBot="1">
      <c r="A19" s="6" t="s">
        <v>287</v>
      </c>
      <c r="B19" s="41" t="s">
        <v>288</v>
      </c>
      <c r="C19" s="44" t="s">
        <v>289</v>
      </c>
      <c r="D19" s="41" t="s">
        <v>290</v>
      </c>
      <c r="E19" s="42" t="s">
        <v>31</v>
      </c>
      <c r="F19" s="42">
        <v>2</v>
      </c>
      <c r="G19" s="43">
        <v>6380</v>
      </c>
      <c r="H19" s="43">
        <v>1</v>
      </c>
      <c r="I19" s="42">
        <v>1</v>
      </c>
      <c r="J19" s="42" t="s">
        <v>338</v>
      </c>
    </row>
    <row customFormat="1" customHeight="1" ht="25.8" r="20" s="14" spans="1:13" thickBot="1">
      <c r="A20" s="45" t="s">
        <v>252</v>
      </c>
      <c r="B20" s="45" t="s">
        <v>291</v>
      </c>
      <c r="C20" s="45" t="s">
        <v>259</v>
      </c>
      <c r="D20" s="45" t="s">
        <v>259</v>
      </c>
      <c r="E20" s="45" t="s">
        <v>31</v>
      </c>
      <c r="F20" s="46">
        <v>1</v>
      </c>
      <c r="G20" s="43">
        <v>2000</v>
      </c>
      <c r="H20" s="43">
        <v>1</v>
      </c>
      <c r="I20" s="46">
        <v>1</v>
      </c>
      <c r="J20" s="46" t="s">
        <v>340</v>
      </c>
      <c r="L20" s="13"/>
      <c r="M20" s="13"/>
    </row>
    <row customFormat="1" customHeight="1" ht="25.8" r="21" s="14" spans="1:13" thickBot="1">
      <c r="A21" s="45" t="s">
        <v>292</v>
      </c>
      <c r="B21" s="45" t="s">
        <v>293</v>
      </c>
      <c r="C21" s="45" t="s">
        <v>259</v>
      </c>
      <c r="D21" s="45" t="s">
        <v>259</v>
      </c>
      <c r="E21" s="45" t="s">
        <v>31</v>
      </c>
      <c r="F21" s="46">
        <v>1</v>
      </c>
      <c r="G21" s="43">
        <v>2000</v>
      </c>
      <c r="H21" s="43">
        <v>1</v>
      </c>
      <c r="I21" s="46">
        <v>1</v>
      </c>
      <c r="J21" s="46" t="s">
        <v>340</v>
      </c>
      <c r="L21" s="13"/>
      <c r="M21" s="13"/>
    </row>
    <row customFormat="1" customHeight="1" ht="46.2" r="22" s="14" spans="1:13" thickBot="1">
      <c r="A22" s="45" t="s">
        <v>294</v>
      </c>
      <c r="B22" s="45" t="s">
        <v>295</v>
      </c>
      <c r="C22" s="45" t="s">
        <v>272</v>
      </c>
      <c r="D22" s="45" t="s">
        <v>296</v>
      </c>
      <c r="E22" s="45" t="s">
        <v>31</v>
      </c>
      <c r="F22" s="46">
        <v>5</v>
      </c>
      <c r="G22" s="43">
        <v>12450</v>
      </c>
      <c r="H22" s="43">
        <v>1</v>
      </c>
      <c r="I22" s="46">
        <v>1</v>
      </c>
      <c r="J22" s="42" t="s">
        <v>338</v>
      </c>
      <c r="L22" s="13"/>
      <c r="M22" s="13"/>
    </row>
    <row customFormat="1" customHeight="1" ht="32.4" r="23" s="2" spans="1:13" thickBot="1">
      <c r="A23" s="6" t="s">
        <v>300</v>
      </c>
      <c r="B23" s="41" t="s">
        <v>301</v>
      </c>
      <c r="C23" s="44" t="s">
        <v>302</v>
      </c>
      <c r="D23" s="44" t="s">
        <v>303</v>
      </c>
      <c r="E23" s="42" t="s">
        <v>31</v>
      </c>
      <c r="F23" s="46">
        <v>1</v>
      </c>
      <c r="G23" s="43">
        <v>9004</v>
      </c>
      <c r="H23" s="43">
        <v>2</v>
      </c>
      <c r="I23" s="42">
        <v>2</v>
      </c>
      <c r="J23" s="42" t="s">
        <v>338</v>
      </c>
    </row>
    <row customFormat="1" customHeight="1" ht="28.2" r="24" s="2" spans="1:13" thickBot="1">
      <c r="A24" s="6" t="s">
        <v>304</v>
      </c>
      <c r="B24" s="41" t="s">
        <v>305</v>
      </c>
      <c r="C24" s="44" t="s">
        <v>306</v>
      </c>
      <c r="D24" s="44" t="s">
        <v>307</v>
      </c>
      <c r="E24" s="42" t="s">
        <v>72</v>
      </c>
      <c r="F24" s="46">
        <v>2</v>
      </c>
      <c r="G24" s="43">
        <v>16497</v>
      </c>
      <c r="H24" s="43">
        <v>2</v>
      </c>
      <c r="I24" s="42">
        <v>2</v>
      </c>
      <c r="J24" s="42" t="s">
        <v>338</v>
      </c>
    </row>
    <row customFormat="1" customHeight="1" ht="25.2" r="25" s="2" spans="1:13" thickBot="1">
      <c r="A25" s="6" t="s">
        <v>308</v>
      </c>
      <c r="B25" s="41" t="s">
        <v>309</v>
      </c>
      <c r="C25" s="44" t="s">
        <v>310</v>
      </c>
      <c r="D25" s="44" t="s">
        <v>311</v>
      </c>
      <c r="E25" s="42" t="s">
        <v>31</v>
      </c>
      <c r="F25" s="42">
        <v>2</v>
      </c>
      <c r="G25" s="43">
        <v>19040</v>
      </c>
      <c r="H25" s="43">
        <v>2</v>
      </c>
      <c r="I25" s="42">
        <v>2</v>
      </c>
      <c r="J25" s="42" t="s">
        <v>338</v>
      </c>
    </row>
    <row customFormat="1" customHeight="1" ht="17.399999999999999" r="26" s="2" spans="1:13" thickBot="1">
      <c r="A26" s="6" t="s">
        <v>312</v>
      </c>
      <c r="B26" s="41" t="s">
        <v>313</v>
      </c>
      <c r="C26" s="44" t="s">
        <v>314</v>
      </c>
      <c r="D26" s="44" t="s">
        <v>315</v>
      </c>
      <c r="E26" s="42" t="s">
        <v>31</v>
      </c>
      <c r="F26" s="46">
        <v>1</v>
      </c>
      <c r="G26" s="43">
        <v>14240</v>
      </c>
      <c r="H26" s="43">
        <v>1</v>
      </c>
      <c r="I26" s="42">
        <v>1</v>
      </c>
      <c r="J26" s="42" t="s">
        <v>236</v>
      </c>
    </row>
    <row customFormat="1" customHeight="1" ht="24" r="27" s="2" spans="1:13" thickBot="1">
      <c r="A27" s="6" t="s">
        <v>316</v>
      </c>
      <c r="B27" s="41" t="s">
        <v>317</v>
      </c>
      <c r="C27" s="44" t="s">
        <v>318</v>
      </c>
      <c r="D27" s="44" t="s">
        <v>319</v>
      </c>
      <c r="E27" s="42" t="s">
        <v>72</v>
      </c>
      <c r="F27" s="42">
        <v>1</v>
      </c>
      <c r="G27" s="43">
        <v>20700</v>
      </c>
      <c r="H27" s="43">
        <v>4</v>
      </c>
      <c r="I27" s="42">
        <v>4</v>
      </c>
      <c r="J27" s="42" t="s">
        <v>338</v>
      </c>
    </row>
    <row customFormat="1" customHeight="1" ht="24" r="28" s="2" spans="1:13" thickBot="1">
      <c r="A28" s="6" t="s">
        <v>320</v>
      </c>
      <c r="B28" s="41" t="s">
        <v>321</v>
      </c>
      <c r="C28" s="44" t="s">
        <v>322</v>
      </c>
      <c r="D28" s="44" t="s">
        <v>323</v>
      </c>
      <c r="E28" s="42" t="s">
        <v>31</v>
      </c>
      <c r="F28" s="42">
        <v>1</v>
      </c>
      <c r="G28" s="43">
        <v>7840</v>
      </c>
      <c r="H28" s="43">
        <v>1</v>
      </c>
      <c r="I28" s="42">
        <v>1</v>
      </c>
      <c r="J28" s="42" t="s">
        <v>338</v>
      </c>
    </row>
    <row customFormat="1" ht="15" r="29" s="37" spans="1:13" thickBot="1">
      <c r="A29" s="35" t="s">
        <v>349</v>
      </c>
      <c r="B29" s="26"/>
      <c r="C29" s="26"/>
      <c r="D29" s="36"/>
      <c r="F29" s="26"/>
    </row>
    <row customFormat="1" customHeight="1" ht="80.400000000000006" r="30" s="2" spans="1:13" thickBot="1">
      <c r="A30" s="6" t="s">
        <v>333</v>
      </c>
      <c r="B30" s="8" t="s">
        <v>334</v>
      </c>
      <c r="C30" s="8" t="s">
        <v>335</v>
      </c>
      <c r="D30" s="8" t="s">
        <v>336</v>
      </c>
      <c r="E30" s="8" t="s">
        <v>337</v>
      </c>
      <c r="F30" s="8">
        <v>1</v>
      </c>
      <c r="G30" s="43">
        <v>6000</v>
      </c>
      <c r="H30" s="47">
        <v>2</v>
      </c>
      <c r="I30" s="8">
        <v>2</v>
      </c>
      <c r="J30" s="42" t="s">
        <v>338</v>
      </c>
    </row>
    <row customFormat="1" ht="15" r="31" s="4" spans="1:13" thickBot="1">
      <c r="A31" s="28" t="s">
        <v>224</v>
      </c>
      <c r="B31" s="9"/>
      <c r="C31" s="9"/>
      <c r="D31" s="9"/>
      <c r="E31" s="9"/>
      <c r="F31" s="12"/>
      <c r="G31" s="10">
        <f>SUM(G6:G30)</f>
        <v>900623</v>
      </c>
      <c r="H31" s="10"/>
      <c r="I31" s="9"/>
      <c r="J31" s="40"/>
    </row>
    <row r="34" spans="3:3">
      <c r="C34" s="38"/>
    </row>
  </sheetData>
  <pageMargins bottom="0.78740157499999996" footer="0.3" header="0.3" left="0.7" right="0.7" top="0.78740157499999996"/>
  <pageSetup orientation="landscape" paperSize="9" r:id="rId1" scale="50"/>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82"/>
  <sheetViews>
    <sheetView view="pageBreakPreview" workbookViewId="0" zoomScale="70" zoomScaleNormal="80" zoomScaleSheetLayoutView="70">
      <pane activePane="bottomRight" state="frozen" topLeftCell="C8" xSplit="2" ySplit="4"/>
      <selection activeCell="C1" pane="topRight" sqref="C1"/>
      <selection activeCell="A6" pane="bottomLeft" sqref="A6"/>
      <selection activeCell="D89" pane="bottomRight" sqref="D89"/>
    </sheetView>
  </sheetViews>
  <sheetFormatPr defaultRowHeight="14.4"/>
  <cols>
    <col min="1" max="1" customWidth="true" style="5" width="9.44140625" collapsed="false"/>
    <col min="2" max="2" customWidth="true" style="5" width="35.6640625" collapsed="false"/>
    <col min="3" max="3" customWidth="true" style="5" width="60.88671875" collapsed="false"/>
    <col min="4" max="4" customWidth="true" style="5" width="68.44140625" collapsed="false"/>
    <col min="5" max="5" style="5" width="8.88671875" collapsed="false"/>
    <col min="6" max="6" customWidth="true" style="5" width="6.21875" collapsed="false"/>
    <col min="7" max="7" customWidth="true" style="3" width="12.88671875" collapsed="false"/>
    <col min="8" max="8" customWidth="true" style="1" width="7.109375" collapsed="false"/>
    <col min="9" max="9" customWidth="true" hidden="true" style="5" width="9.0" collapsed="false"/>
    <col min="10" max="10" customWidth="true" style="5" width="19.44140625" collapsed="false"/>
    <col min="11" max="16384" style="1" width="8.88671875" collapsed="false"/>
  </cols>
  <sheetData>
    <row customFormat="1" r="1" s="2" spans="1:10">
      <c r="A1" s="25" t="s">
        <v>345</v>
      </c>
      <c r="B1" s="3"/>
      <c r="C1" s="3"/>
      <c r="D1" s="3"/>
      <c r="E1" s="3"/>
      <c r="F1" s="3"/>
      <c r="G1" s="3"/>
      <c r="H1" s="3"/>
      <c r="I1" s="3"/>
      <c r="J1" s="38"/>
    </row>
    <row customFormat="1" r="2" s="2" spans="1:10">
      <c r="A2" s="25" t="s">
        <v>238</v>
      </c>
      <c r="B2" s="3"/>
      <c r="C2" s="3"/>
      <c r="D2" s="3"/>
      <c r="E2" s="3"/>
      <c r="F2" s="3"/>
      <c r="G2" s="3"/>
      <c r="H2" s="3"/>
      <c r="I2" s="3"/>
      <c r="J2" s="38"/>
    </row>
    <row ht="15" r="3" spans="1:10" thickBot="1">
      <c r="C3" s="16"/>
      <c r="D3" s="17"/>
    </row>
    <row customHeight="1" ht="62.4" r="4" spans="1:10" thickBot="1">
      <c r="A4" s="20" t="s">
        <v>222</v>
      </c>
      <c r="B4" s="20" t="s">
        <v>0</v>
      </c>
      <c r="C4" s="21" t="s">
        <v>1</v>
      </c>
      <c r="D4" s="21" t="s">
        <v>342</v>
      </c>
      <c r="E4" s="21" t="s">
        <v>2</v>
      </c>
      <c r="F4" s="21" t="s">
        <v>3</v>
      </c>
      <c r="G4" s="22" t="s">
        <v>235</v>
      </c>
      <c r="H4" s="23" t="s">
        <v>4</v>
      </c>
      <c r="I4" s="24" t="s">
        <v>5</v>
      </c>
      <c r="J4" s="21" t="s">
        <v>234</v>
      </c>
    </row>
    <row customFormat="1" ht="15" r="5" s="4" spans="1:10" thickBot="1">
      <c r="A5" s="35" t="s">
        <v>227</v>
      </c>
      <c r="B5" s="26"/>
      <c r="C5" s="26"/>
      <c r="D5" s="27"/>
      <c r="E5" s="26"/>
      <c r="F5" s="26"/>
      <c r="G5" s="36"/>
      <c r="H5" s="37"/>
      <c r="I5" s="26"/>
      <c r="J5" s="26"/>
    </row>
    <row customHeight="1" ht="25.2" r="6" spans="1:10" thickBot="1">
      <c r="A6" s="6" t="s">
        <v>150</v>
      </c>
      <c r="B6" s="6" t="s">
        <v>18</v>
      </c>
      <c r="C6" s="6" t="s">
        <v>19</v>
      </c>
      <c r="D6" s="6" t="s">
        <v>20</v>
      </c>
      <c r="E6" s="18" t="s">
        <v>6</v>
      </c>
      <c r="F6" s="6">
        <v>3</v>
      </c>
      <c r="G6" s="19"/>
      <c r="H6" s="18">
        <v>1</v>
      </c>
      <c r="I6" s="6" t="s">
        <v>112</v>
      </c>
      <c r="J6" s="6" t="s">
        <v>338</v>
      </c>
    </row>
    <row customHeight="1" ht="40.200000000000003" r="7" spans="1:10" thickBot="1">
      <c r="A7" s="6" t="s">
        <v>151</v>
      </c>
      <c r="B7" s="6" t="s">
        <v>21</v>
      </c>
      <c r="C7" s="6" t="s">
        <v>22</v>
      </c>
      <c r="D7" s="6" t="s">
        <v>23</v>
      </c>
      <c r="E7" s="18" t="s">
        <v>6</v>
      </c>
      <c r="F7" s="18">
        <v>2</v>
      </c>
      <c r="G7" s="19"/>
      <c r="H7" s="18">
        <v>5</v>
      </c>
      <c r="I7" s="18" t="s">
        <v>109</v>
      </c>
      <c r="J7" s="6" t="s">
        <v>338</v>
      </c>
    </row>
    <row customHeight="1" ht="49.2" r="8" spans="1:10" thickBot="1">
      <c r="A8" s="6" t="s">
        <v>152</v>
      </c>
      <c r="B8" s="6" t="s">
        <v>24</v>
      </c>
      <c r="C8" s="6" t="s">
        <v>25</v>
      </c>
      <c r="D8" s="6" t="s">
        <v>26</v>
      </c>
      <c r="E8" s="18" t="s">
        <v>6</v>
      </c>
      <c r="F8" s="6">
        <v>2</v>
      </c>
      <c r="G8" s="19"/>
      <c r="H8" s="18">
        <v>2</v>
      </c>
      <c r="I8" s="6" t="s">
        <v>118</v>
      </c>
      <c r="J8" s="6" t="s">
        <v>236</v>
      </c>
    </row>
    <row customHeight="1" ht="28.2" r="9" spans="1:10" thickBot="1">
      <c r="A9" s="6" t="s">
        <v>153</v>
      </c>
      <c r="B9" s="6" t="s">
        <v>107</v>
      </c>
      <c r="C9" s="6" t="s">
        <v>27</v>
      </c>
      <c r="D9" s="6" t="s">
        <v>28</v>
      </c>
      <c r="E9" s="18" t="s">
        <v>6</v>
      </c>
      <c r="F9" s="6">
        <v>1</v>
      </c>
      <c r="G9" s="19"/>
      <c r="H9" s="18">
        <v>1</v>
      </c>
      <c r="I9" s="6" t="s">
        <v>109</v>
      </c>
      <c r="J9" s="6" t="s">
        <v>236</v>
      </c>
    </row>
    <row customHeight="1" ht="39" r="10" spans="1:10" thickBot="1">
      <c r="A10" s="6" t="s">
        <v>154</v>
      </c>
      <c r="B10" s="6" t="s">
        <v>108</v>
      </c>
      <c r="C10" s="6" t="s">
        <v>29</v>
      </c>
      <c r="D10" s="6" t="s">
        <v>30</v>
      </c>
      <c r="E10" s="18" t="s">
        <v>6</v>
      </c>
      <c r="F10" s="6">
        <v>1</v>
      </c>
      <c r="G10" s="19"/>
      <c r="H10" s="18">
        <v>5</v>
      </c>
      <c r="I10" s="6" t="s">
        <v>109</v>
      </c>
      <c r="J10" s="6" t="s">
        <v>338</v>
      </c>
    </row>
    <row customHeight="1" ht="76.8" r="11" spans="1:10" thickBot="1">
      <c r="A11" s="6" t="s">
        <v>205</v>
      </c>
      <c r="B11" s="6" t="s">
        <v>125</v>
      </c>
      <c r="C11" s="6" t="s">
        <v>126</v>
      </c>
      <c r="D11" s="6" t="s">
        <v>127</v>
      </c>
      <c r="E11" s="18" t="s">
        <v>6</v>
      </c>
      <c r="F11" s="6">
        <v>1</v>
      </c>
      <c r="G11" s="19"/>
      <c r="H11" s="18">
        <v>5</v>
      </c>
      <c r="I11" s="6" t="s">
        <v>114</v>
      </c>
      <c r="J11" s="6" t="s">
        <v>338</v>
      </c>
    </row>
    <row customHeight="1" ht="114.6" r="12" spans="1:10" thickBot="1">
      <c r="A12" s="6" t="s">
        <v>206</v>
      </c>
      <c r="B12" s="6" t="s">
        <v>128</v>
      </c>
      <c r="C12" s="6" t="s">
        <v>129</v>
      </c>
      <c r="D12" s="6" t="s">
        <v>130</v>
      </c>
      <c r="E12" s="18" t="s">
        <v>6</v>
      </c>
      <c r="F12" s="6">
        <v>1</v>
      </c>
      <c r="G12" s="19"/>
      <c r="H12" s="18">
        <v>5</v>
      </c>
      <c r="I12" s="6" t="s">
        <v>112</v>
      </c>
      <c r="J12" s="6" t="s">
        <v>338</v>
      </c>
    </row>
    <row customHeight="1" ht="49.8" r="13" spans="1:10" thickBot="1">
      <c r="A13" s="6" t="s">
        <v>207</v>
      </c>
      <c r="B13" s="6" t="s">
        <v>131</v>
      </c>
      <c r="C13" s="6" t="s">
        <v>132</v>
      </c>
      <c r="D13" s="6" t="s">
        <v>22</v>
      </c>
      <c r="E13" s="18" t="s">
        <v>6</v>
      </c>
      <c r="F13" s="6">
        <v>1</v>
      </c>
      <c r="G13" s="19"/>
      <c r="H13" s="18">
        <v>5</v>
      </c>
      <c r="I13" s="6" t="s">
        <v>114</v>
      </c>
      <c r="J13" s="6" t="s">
        <v>338</v>
      </c>
    </row>
    <row customHeight="1" ht="67.2" r="14" spans="1:10" thickBot="1">
      <c r="A14" s="6" t="s">
        <v>208</v>
      </c>
      <c r="B14" s="6" t="s">
        <v>133</v>
      </c>
      <c r="C14" s="6" t="s">
        <v>134</v>
      </c>
      <c r="D14" s="6" t="s">
        <v>135</v>
      </c>
      <c r="E14" s="18" t="s">
        <v>6</v>
      </c>
      <c r="F14" s="6">
        <v>1</v>
      </c>
      <c r="G14" s="19"/>
      <c r="H14" s="18">
        <v>5</v>
      </c>
      <c r="I14" s="6" t="s">
        <v>112</v>
      </c>
      <c r="J14" s="6" t="s">
        <v>338</v>
      </c>
    </row>
    <row customHeight="1" ht="67.2" r="15" spans="1:10" thickBot="1">
      <c r="A15" s="6" t="s">
        <v>209</v>
      </c>
      <c r="B15" s="6" t="s">
        <v>136</v>
      </c>
      <c r="C15" s="6" t="s">
        <v>137</v>
      </c>
      <c r="D15" s="6" t="s">
        <v>138</v>
      </c>
      <c r="E15" s="18" t="s">
        <v>6</v>
      </c>
      <c r="F15" s="6">
        <v>1</v>
      </c>
      <c r="G15" s="19"/>
      <c r="H15" s="18">
        <v>5</v>
      </c>
      <c r="I15" s="6" t="s">
        <v>118</v>
      </c>
      <c r="J15" s="6" t="s">
        <v>338</v>
      </c>
    </row>
    <row customHeight="1" ht="67.2" r="16" spans="1:10" thickBot="1">
      <c r="A16" s="6" t="s">
        <v>210</v>
      </c>
      <c r="B16" s="6" t="s">
        <v>139</v>
      </c>
      <c r="C16" s="6" t="s">
        <v>140</v>
      </c>
      <c r="D16" s="6" t="s">
        <v>141</v>
      </c>
      <c r="E16" s="18" t="s">
        <v>6</v>
      </c>
      <c r="F16" s="6">
        <v>2</v>
      </c>
      <c r="G16" s="19"/>
      <c r="H16" s="18">
        <v>5</v>
      </c>
      <c r="I16" s="6" t="s">
        <v>118</v>
      </c>
      <c r="J16" s="6" t="s">
        <v>338</v>
      </c>
    </row>
    <row customHeight="1" ht="67.2" r="17" spans="1:13" thickBot="1">
      <c r="A17" s="6" t="s">
        <v>211</v>
      </c>
      <c r="B17" s="6" t="s">
        <v>142</v>
      </c>
      <c r="C17" s="6" t="s">
        <v>143</v>
      </c>
      <c r="D17" s="6" t="s">
        <v>144</v>
      </c>
      <c r="E17" s="18" t="s">
        <v>6</v>
      </c>
      <c r="F17" s="6">
        <v>2</v>
      </c>
      <c r="G17" s="19"/>
      <c r="H17" s="18">
        <v>5</v>
      </c>
      <c r="I17" s="6" t="s">
        <v>118</v>
      </c>
      <c r="J17" s="6" t="s">
        <v>338</v>
      </c>
    </row>
    <row customFormat="1" ht="15" r="18" s="4" spans="1:13" thickBot="1">
      <c r="A18" s="35" t="s">
        <v>228</v>
      </c>
      <c r="B18" s="26"/>
      <c r="C18" s="26"/>
      <c r="D18" s="27"/>
      <c r="E18" s="26"/>
      <c r="F18" s="26"/>
      <c r="G18" s="36"/>
      <c r="H18" s="37"/>
      <c r="I18" s="26"/>
      <c r="J18" s="26"/>
    </row>
    <row customFormat="1" customHeight="1" ht="48" r="19" s="2" spans="1:13" thickBot="1">
      <c r="A19" s="6" t="s">
        <v>155</v>
      </c>
      <c r="B19" s="6" t="s">
        <v>35</v>
      </c>
      <c r="C19" s="6" t="s">
        <v>36</v>
      </c>
      <c r="D19" s="6" t="s">
        <v>37</v>
      </c>
      <c r="E19" s="7" t="s">
        <v>31</v>
      </c>
      <c r="F19" s="8">
        <v>6</v>
      </c>
      <c r="G19" s="19"/>
      <c r="H19" s="6">
        <v>2</v>
      </c>
      <c r="I19" s="6" t="s">
        <v>113</v>
      </c>
      <c r="J19" s="6" t="s">
        <v>236</v>
      </c>
    </row>
    <row customFormat="1" customHeight="1" ht="25.2" r="20" s="2" spans="1:13" thickBot="1">
      <c r="A20" s="6" t="s">
        <v>156</v>
      </c>
      <c r="B20" s="6" t="s">
        <v>38</v>
      </c>
      <c r="C20" s="6" t="s">
        <v>39</v>
      </c>
      <c r="D20" s="6" t="s">
        <v>40</v>
      </c>
      <c r="E20" s="7" t="s">
        <v>31</v>
      </c>
      <c r="F20" s="8">
        <v>6</v>
      </c>
      <c r="G20" s="19"/>
      <c r="H20" s="6">
        <v>2</v>
      </c>
      <c r="I20" s="6" t="s">
        <v>109</v>
      </c>
      <c r="J20" s="6" t="s">
        <v>338</v>
      </c>
    </row>
    <row customFormat="1" customHeight="1" ht="25.8" r="21" s="2" spans="1:13" thickBot="1">
      <c r="A21" s="6" t="s">
        <v>157</v>
      </c>
      <c r="B21" s="6" t="s">
        <v>17</v>
      </c>
      <c r="C21" s="6" t="s">
        <v>43</v>
      </c>
      <c r="D21" s="6" t="s">
        <v>44</v>
      </c>
      <c r="E21" s="7" t="s">
        <v>31</v>
      </c>
      <c r="F21" s="6">
        <v>3</v>
      </c>
      <c r="G21" s="19"/>
      <c r="H21" s="6">
        <v>2</v>
      </c>
      <c r="I21" s="6" t="s">
        <v>109</v>
      </c>
      <c r="J21" s="6" t="s">
        <v>338</v>
      </c>
    </row>
    <row customFormat="1" customHeight="1" ht="43.2" r="22" s="2" spans="1:13" thickBot="1">
      <c r="A22" s="6" t="s">
        <v>158</v>
      </c>
      <c r="B22" s="6" t="s">
        <v>45</v>
      </c>
      <c r="C22" s="6" t="s">
        <v>46</v>
      </c>
      <c r="D22" s="6" t="s">
        <v>47</v>
      </c>
      <c r="E22" s="7" t="s">
        <v>31</v>
      </c>
      <c r="F22" s="8">
        <v>4</v>
      </c>
      <c r="G22" s="19"/>
      <c r="H22" s="6">
        <v>2</v>
      </c>
      <c r="I22" s="6" t="s">
        <v>109</v>
      </c>
      <c r="J22" s="6" t="s">
        <v>236</v>
      </c>
    </row>
    <row customFormat="1" customHeight="1" ht="39" r="23" s="2" spans="1:13" thickBot="1">
      <c r="A23" s="6" t="s">
        <v>159</v>
      </c>
      <c r="B23" s="6" t="s">
        <v>48</v>
      </c>
      <c r="C23" s="6" t="s">
        <v>49</v>
      </c>
      <c r="D23" s="6" t="s">
        <v>50</v>
      </c>
      <c r="E23" s="7" t="s">
        <v>31</v>
      </c>
      <c r="F23" s="6">
        <v>3</v>
      </c>
      <c r="G23" s="19"/>
      <c r="H23" s="6">
        <v>2</v>
      </c>
      <c r="I23" s="6" t="s">
        <v>114</v>
      </c>
      <c r="J23" s="6" t="s">
        <v>237</v>
      </c>
    </row>
    <row customFormat="1" customHeight="1" ht="23.4" r="24" s="2" spans="1:13" thickBot="1">
      <c r="A24" s="6" t="s">
        <v>160</v>
      </c>
      <c r="B24" s="6" t="s">
        <v>51</v>
      </c>
      <c r="C24" s="6" t="s">
        <v>52</v>
      </c>
      <c r="D24" s="6" t="s">
        <v>53</v>
      </c>
      <c r="E24" s="7" t="s">
        <v>31</v>
      </c>
      <c r="F24" s="6">
        <v>2</v>
      </c>
      <c r="G24" s="19"/>
      <c r="H24" s="6">
        <v>2</v>
      </c>
      <c r="I24" s="6" t="s">
        <v>114</v>
      </c>
      <c r="J24" s="6" t="s">
        <v>237</v>
      </c>
    </row>
    <row customFormat="1" customHeight="1" ht="25.2" r="25" s="2" spans="1:13" thickBot="1">
      <c r="A25" s="6" t="s">
        <v>161</v>
      </c>
      <c r="B25" s="6" t="s">
        <v>54</v>
      </c>
      <c r="C25" s="6" t="s">
        <v>55</v>
      </c>
      <c r="D25" s="6" t="s">
        <v>56</v>
      </c>
      <c r="E25" s="7" t="s">
        <v>31</v>
      </c>
      <c r="F25" s="6">
        <v>3</v>
      </c>
      <c r="G25" s="19"/>
      <c r="H25" s="6">
        <v>1</v>
      </c>
      <c r="I25" s="6" t="s">
        <v>109</v>
      </c>
      <c r="J25" s="6" t="s">
        <v>236</v>
      </c>
    </row>
    <row customFormat="1" customHeight="1" ht="45.6" r="26" s="2" spans="1:13" thickBot="1">
      <c r="A26" s="6" t="s">
        <v>162</v>
      </c>
      <c r="B26" s="6" t="s">
        <v>57</v>
      </c>
      <c r="C26" s="6" t="s">
        <v>58</v>
      </c>
      <c r="D26" s="6" t="s">
        <v>59</v>
      </c>
      <c r="E26" s="7" t="s">
        <v>31</v>
      </c>
      <c r="F26" s="6">
        <v>3</v>
      </c>
      <c r="G26" s="19"/>
      <c r="H26" s="6">
        <v>2</v>
      </c>
      <c r="I26" s="6" t="s">
        <v>109</v>
      </c>
      <c r="J26" s="6" t="s">
        <v>236</v>
      </c>
    </row>
    <row customFormat="1" customHeight="1" ht="45" r="27" s="2" spans="1:13" thickBot="1">
      <c r="A27" s="6" t="s">
        <v>163</v>
      </c>
      <c r="B27" s="6" t="s">
        <v>60</v>
      </c>
      <c r="C27" s="6" t="s">
        <v>61</v>
      </c>
      <c r="D27" s="6" t="s">
        <v>62</v>
      </c>
      <c r="E27" s="7" t="s">
        <v>31</v>
      </c>
      <c r="F27" s="6">
        <v>2</v>
      </c>
      <c r="G27" s="19"/>
      <c r="H27" s="6">
        <v>3</v>
      </c>
      <c r="I27" s="6" t="s">
        <v>112</v>
      </c>
      <c r="J27" s="6" t="s">
        <v>237</v>
      </c>
    </row>
    <row customFormat="1" customHeight="1" ht="42.6" r="28" s="2" spans="1:13" thickBot="1">
      <c r="A28" s="6" t="s">
        <v>164</v>
      </c>
      <c r="B28" s="6" t="s">
        <v>63</v>
      </c>
      <c r="C28" s="6" t="s">
        <v>64</v>
      </c>
      <c r="D28" s="6" t="s">
        <v>65</v>
      </c>
      <c r="E28" s="7" t="s">
        <v>31</v>
      </c>
      <c r="F28" s="6">
        <v>2</v>
      </c>
      <c r="G28" s="19"/>
      <c r="H28" s="6">
        <v>3</v>
      </c>
      <c r="I28" s="6" t="s">
        <v>114</v>
      </c>
      <c r="J28" s="6" t="s">
        <v>236</v>
      </c>
    </row>
    <row customFormat="1" customHeight="1" ht="38.4" r="29" s="2" spans="1:13" thickBot="1">
      <c r="A29" s="6" t="s">
        <v>165</v>
      </c>
      <c r="B29" s="6" t="s">
        <v>66</v>
      </c>
      <c r="C29" s="6" t="s">
        <v>67</v>
      </c>
      <c r="D29" s="6" t="s">
        <v>68</v>
      </c>
      <c r="E29" s="7" t="s">
        <v>31</v>
      </c>
      <c r="F29" s="6">
        <v>2</v>
      </c>
      <c r="G29" s="19"/>
      <c r="H29" s="6">
        <v>2</v>
      </c>
      <c r="I29" s="6" t="s">
        <v>109</v>
      </c>
      <c r="J29" s="6" t="s">
        <v>338</v>
      </c>
    </row>
    <row customFormat="1" customHeight="1" ht="38.4" r="30" s="14" spans="1:13" thickBot="1">
      <c r="A30" s="6" t="s">
        <v>212</v>
      </c>
      <c r="B30" s="6" t="s">
        <v>87</v>
      </c>
      <c r="C30" s="6" t="s">
        <v>88</v>
      </c>
      <c r="D30" s="6" t="s">
        <v>105</v>
      </c>
      <c r="E30" s="7" t="s">
        <v>31</v>
      </c>
      <c r="F30" s="8">
        <v>3</v>
      </c>
      <c r="G30" s="19"/>
      <c r="H30" s="15">
        <v>2</v>
      </c>
      <c r="I30" s="8" t="s">
        <v>109</v>
      </c>
      <c r="J30" s="6" t="s">
        <v>237</v>
      </c>
      <c r="L30" s="13"/>
      <c r="M30" s="13"/>
    </row>
    <row customFormat="1" customHeight="1" ht="22.2" r="31" s="14" spans="1:13" thickBot="1">
      <c r="A31" s="6" t="s">
        <v>213</v>
      </c>
      <c r="B31" s="6" t="s">
        <v>195</v>
      </c>
      <c r="C31" s="6" t="s">
        <v>196</v>
      </c>
      <c r="D31" s="6" t="s">
        <v>197</v>
      </c>
      <c r="E31" s="7" t="s">
        <v>31</v>
      </c>
      <c r="F31" s="8">
        <v>4</v>
      </c>
      <c r="G31" s="19"/>
      <c r="H31" s="15">
        <v>3</v>
      </c>
      <c r="I31" s="8" t="s">
        <v>114</v>
      </c>
      <c r="J31" s="6" t="s">
        <v>338</v>
      </c>
      <c r="L31" s="13"/>
      <c r="M31" s="13"/>
    </row>
    <row customFormat="1" customHeight="1" ht="22.2" r="32" s="14" spans="1:13" thickBot="1">
      <c r="A32" s="6" t="s">
        <v>239</v>
      </c>
      <c r="B32" s="6" t="s">
        <v>240</v>
      </c>
      <c r="C32" s="6" t="s">
        <v>241</v>
      </c>
      <c r="D32" s="6" t="s">
        <v>242</v>
      </c>
      <c r="E32" s="7" t="s">
        <v>6</v>
      </c>
      <c r="F32" s="8">
        <v>2</v>
      </c>
      <c r="G32" s="19"/>
      <c r="H32" s="15">
        <v>2</v>
      </c>
      <c r="I32" s="8"/>
      <c r="J32" s="6" t="s">
        <v>338</v>
      </c>
      <c r="L32" s="13"/>
      <c r="M32" s="13"/>
    </row>
    <row customFormat="1" customHeight="1" ht="41.4" r="33" s="14" spans="1:13" thickBot="1">
      <c r="A33" s="6" t="s">
        <v>214</v>
      </c>
      <c r="B33" s="6" t="s">
        <v>89</v>
      </c>
      <c r="C33" s="6" t="s">
        <v>90</v>
      </c>
      <c r="D33" s="6" t="s">
        <v>106</v>
      </c>
      <c r="E33" s="7" t="s">
        <v>31</v>
      </c>
      <c r="F33" s="8">
        <v>3</v>
      </c>
      <c r="G33" s="19"/>
      <c r="H33" s="15">
        <v>1</v>
      </c>
      <c r="I33" s="8" t="s">
        <v>109</v>
      </c>
      <c r="J33" s="6" t="s">
        <v>236</v>
      </c>
      <c r="L33" s="13"/>
      <c r="M33" s="13"/>
    </row>
    <row customFormat="1" customHeight="1" ht="21.6" r="34" s="14" spans="1:13" thickBot="1">
      <c r="A34" s="6" t="s">
        <v>215</v>
      </c>
      <c r="B34" s="6" t="s">
        <v>200</v>
      </c>
      <c r="C34" s="6" t="s">
        <v>198</v>
      </c>
      <c r="D34" s="6" t="s">
        <v>199</v>
      </c>
      <c r="E34" s="7" t="s">
        <v>31</v>
      </c>
      <c r="F34" s="8">
        <v>10</v>
      </c>
      <c r="G34" s="19"/>
      <c r="H34" s="15">
        <v>3</v>
      </c>
      <c r="I34" s="8" t="s">
        <v>109</v>
      </c>
      <c r="J34" s="6" t="s">
        <v>338</v>
      </c>
      <c r="L34" s="13"/>
      <c r="M34" s="13"/>
    </row>
    <row customFormat="1" customHeight="1" ht="21.6" r="35" s="14" spans="1:13" thickBot="1">
      <c r="A35" s="6" t="s">
        <v>243</v>
      </c>
      <c r="B35" s="6" t="s">
        <v>244</v>
      </c>
      <c r="C35" s="6" t="s">
        <v>245</v>
      </c>
      <c r="D35" s="6" t="s">
        <v>246</v>
      </c>
      <c r="E35" s="7" t="s">
        <v>6</v>
      </c>
      <c r="F35" s="8">
        <v>10</v>
      </c>
      <c r="G35" s="19"/>
      <c r="H35" s="15">
        <v>2</v>
      </c>
      <c r="I35" s="8"/>
      <c r="J35" s="6" t="s">
        <v>338</v>
      </c>
      <c r="L35" s="13"/>
      <c r="M35" s="13"/>
    </row>
    <row customFormat="1" customHeight="1" ht="27" r="36" s="14" spans="1:13" thickBot="1">
      <c r="A36" s="6" t="s">
        <v>216</v>
      </c>
      <c r="B36" s="6" t="s">
        <v>97</v>
      </c>
      <c r="C36" s="6" t="s">
        <v>98</v>
      </c>
      <c r="D36" s="6" t="s">
        <v>99</v>
      </c>
      <c r="E36" s="7" t="s">
        <v>31</v>
      </c>
      <c r="F36" s="8">
        <v>3</v>
      </c>
      <c r="G36" s="19"/>
      <c r="H36" s="15">
        <v>3</v>
      </c>
      <c r="I36" s="8" t="s">
        <v>109</v>
      </c>
      <c r="J36" s="6" t="s">
        <v>338</v>
      </c>
      <c r="L36" s="13"/>
      <c r="M36" s="13"/>
    </row>
    <row customFormat="1" customHeight="1" ht="24.6" r="37" s="14" spans="1:13" thickBot="1">
      <c r="A37" s="6" t="s">
        <v>217</v>
      </c>
      <c r="B37" s="6" t="s">
        <v>201</v>
      </c>
      <c r="C37" s="6" t="s">
        <v>41</v>
      </c>
      <c r="D37" s="6" t="s">
        <v>42</v>
      </c>
      <c r="E37" s="7" t="s">
        <v>31</v>
      </c>
      <c r="F37" s="8">
        <v>3</v>
      </c>
      <c r="G37" s="19"/>
      <c r="H37" s="15">
        <v>3</v>
      </c>
      <c r="I37" s="8" t="s">
        <v>109</v>
      </c>
      <c r="J37" s="6" t="s">
        <v>338</v>
      </c>
      <c r="L37" s="13"/>
      <c r="M37" s="13"/>
    </row>
    <row customFormat="1" ht="15" r="38" s="4" spans="1:13" thickBot="1">
      <c r="A38" s="35" t="s">
        <v>229</v>
      </c>
      <c r="B38" s="26"/>
      <c r="C38" s="26"/>
      <c r="D38" s="27"/>
      <c r="E38" s="26"/>
      <c r="F38" s="26"/>
      <c r="G38" s="19"/>
      <c r="H38" s="37"/>
      <c r="I38" s="26"/>
      <c r="J38" s="26"/>
    </row>
    <row customHeight="1" ht="18" r="39" spans="1:13" thickBot="1">
      <c r="A39" s="6" t="s">
        <v>166</v>
      </c>
      <c r="B39" s="6" t="s">
        <v>32</v>
      </c>
      <c r="C39" s="6" t="s">
        <v>33</v>
      </c>
      <c r="D39" s="6" t="s">
        <v>34</v>
      </c>
      <c r="E39" s="18" t="s">
        <v>6</v>
      </c>
      <c r="F39" s="6">
        <v>2</v>
      </c>
      <c r="G39" s="19"/>
      <c r="H39" s="18">
        <v>2</v>
      </c>
      <c r="I39" s="6" t="s">
        <v>109</v>
      </c>
      <c r="J39" s="6" t="s">
        <v>338</v>
      </c>
    </row>
    <row customHeight="1" ht="31.8" r="40" spans="1:13" thickBot="1">
      <c r="A40" s="6" t="s">
        <v>167</v>
      </c>
      <c r="B40" s="6" t="s">
        <v>35</v>
      </c>
      <c r="C40" s="6" t="s">
        <v>36</v>
      </c>
      <c r="D40" s="6" t="s">
        <v>37</v>
      </c>
      <c r="E40" s="18" t="s">
        <v>6</v>
      </c>
      <c r="F40" s="6">
        <v>2</v>
      </c>
      <c r="G40" s="19"/>
      <c r="H40" s="18">
        <v>2</v>
      </c>
      <c r="I40" s="6" t="s">
        <v>115</v>
      </c>
      <c r="J40" s="6" t="s">
        <v>236</v>
      </c>
    </row>
    <row customHeight="1" ht="24" r="41" spans="1:13" thickBot="1">
      <c r="A41" s="6" t="s">
        <v>168</v>
      </c>
      <c r="B41" s="6" t="s">
        <v>17</v>
      </c>
      <c r="C41" s="6" t="s">
        <v>43</v>
      </c>
      <c r="D41" s="6" t="s">
        <v>44</v>
      </c>
      <c r="E41" s="18" t="s">
        <v>6</v>
      </c>
      <c r="F41" s="6">
        <v>3</v>
      </c>
      <c r="G41" s="19"/>
      <c r="H41" s="18">
        <v>2</v>
      </c>
      <c r="I41" s="6" t="s">
        <v>111</v>
      </c>
      <c r="J41" s="6" t="s">
        <v>236</v>
      </c>
    </row>
    <row customHeight="1" ht="39" r="42" spans="1:13" thickBot="1">
      <c r="A42" s="6" t="s">
        <v>169</v>
      </c>
      <c r="B42" s="6" t="s">
        <v>45</v>
      </c>
      <c r="C42" s="6" t="s">
        <v>46</v>
      </c>
      <c r="D42" s="6" t="s">
        <v>47</v>
      </c>
      <c r="E42" s="18" t="s">
        <v>6</v>
      </c>
      <c r="F42" s="6">
        <v>2</v>
      </c>
      <c r="G42" s="19"/>
      <c r="H42" s="18">
        <v>2</v>
      </c>
      <c r="I42" s="6" t="s">
        <v>116</v>
      </c>
      <c r="J42" s="6" t="s">
        <v>338</v>
      </c>
    </row>
    <row customHeight="1" ht="37.799999999999997" r="43" spans="1:13" thickBot="1">
      <c r="A43" s="6" t="s">
        <v>170</v>
      </c>
      <c r="B43" s="6" t="s">
        <v>48</v>
      </c>
      <c r="C43" s="6" t="s">
        <v>49</v>
      </c>
      <c r="D43" s="6" t="s">
        <v>50</v>
      </c>
      <c r="E43" s="18" t="s">
        <v>6</v>
      </c>
      <c r="F43" s="6">
        <v>2</v>
      </c>
      <c r="G43" s="19"/>
      <c r="H43" s="18">
        <v>2</v>
      </c>
      <c r="I43" s="6" t="s">
        <v>115</v>
      </c>
      <c r="J43" s="6" t="s">
        <v>236</v>
      </c>
    </row>
    <row customHeight="1" ht="30" r="44" spans="1:13" thickBot="1">
      <c r="A44" s="6" t="s">
        <v>171</v>
      </c>
      <c r="B44" s="6" t="s">
        <v>51</v>
      </c>
      <c r="C44" s="6" t="s">
        <v>52</v>
      </c>
      <c r="D44" s="6" t="s">
        <v>53</v>
      </c>
      <c r="E44" s="18" t="s">
        <v>6</v>
      </c>
      <c r="F44" s="6">
        <v>2</v>
      </c>
      <c r="G44" s="19"/>
      <c r="H44" s="18">
        <v>2</v>
      </c>
      <c r="I44" s="6" t="s">
        <v>116</v>
      </c>
      <c r="J44" s="6" t="s">
        <v>236</v>
      </c>
    </row>
    <row customHeight="1" ht="26.4" r="45" spans="1:13" thickBot="1">
      <c r="A45" s="6" t="s">
        <v>172</v>
      </c>
      <c r="B45" s="6" t="s">
        <v>54</v>
      </c>
      <c r="C45" s="6" t="s">
        <v>55</v>
      </c>
      <c r="D45" s="6" t="s">
        <v>56</v>
      </c>
      <c r="E45" s="18" t="s">
        <v>6</v>
      </c>
      <c r="F45" s="6">
        <v>3</v>
      </c>
      <c r="G45" s="19"/>
      <c r="H45" s="18">
        <v>1</v>
      </c>
      <c r="I45" s="6" t="s">
        <v>116</v>
      </c>
      <c r="J45" s="6" t="s">
        <v>338</v>
      </c>
    </row>
    <row customHeight="1" ht="41.4" r="46" spans="1:13" thickBot="1">
      <c r="A46" s="6" t="s">
        <v>173</v>
      </c>
      <c r="B46" s="6" t="s">
        <v>57</v>
      </c>
      <c r="C46" s="6" t="s">
        <v>58</v>
      </c>
      <c r="D46" s="6" t="s">
        <v>59</v>
      </c>
      <c r="E46" s="18" t="s">
        <v>6</v>
      </c>
      <c r="F46" s="6">
        <v>4</v>
      </c>
      <c r="G46" s="19"/>
      <c r="H46" s="18">
        <v>2</v>
      </c>
      <c r="I46" s="6" t="s">
        <v>115</v>
      </c>
      <c r="J46" s="6" t="s">
        <v>236</v>
      </c>
    </row>
    <row customHeight="1" ht="34.799999999999997" r="47" spans="1:13" thickBot="1">
      <c r="A47" s="6" t="s">
        <v>174</v>
      </c>
      <c r="B47" s="6" t="s">
        <v>60</v>
      </c>
      <c r="C47" s="6" t="s">
        <v>61</v>
      </c>
      <c r="D47" s="6" t="s">
        <v>62</v>
      </c>
      <c r="E47" s="18" t="s">
        <v>6</v>
      </c>
      <c r="F47" s="6">
        <v>2</v>
      </c>
      <c r="G47" s="19"/>
      <c r="H47" s="18">
        <v>3</v>
      </c>
      <c r="I47" s="6" t="s">
        <v>110</v>
      </c>
      <c r="J47" s="6" t="s">
        <v>338</v>
      </c>
    </row>
    <row customHeight="1" ht="40.799999999999997" r="48" spans="1:13" thickBot="1">
      <c r="A48" s="6" t="s">
        <v>175</v>
      </c>
      <c r="B48" s="6" t="s">
        <v>63</v>
      </c>
      <c r="C48" s="6" t="s">
        <v>64</v>
      </c>
      <c r="D48" s="6" t="s">
        <v>65</v>
      </c>
      <c r="E48" s="18" t="s">
        <v>6</v>
      </c>
      <c r="F48" s="6">
        <v>3</v>
      </c>
      <c r="G48" s="19"/>
      <c r="H48" s="18">
        <v>3</v>
      </c>
      <c r="I48" s="6" t="s">
        <v>110</v>
      </c>
      <c r="J48" s="6" t="s">
        <v>338</v>
      </c>
    </row>
    <row customHeight="1" ht="46.2" r="49" spans="1:10" thickBot="1">
      <c r="A49" s="6" t="s">
        <v>176</v>
      </c>
      <c r="B49" s="6" t="s">
        <v>66</v>
      </c>
      <c r="C49" s="6" t="s">
        <v>67</v>
      </c>
      <c r="D49" s="6" t="s">
        <v>68</v>
      </c>
      <c r="E49" s="18" t="s">
        <v>6</v>
      </c>
      <c r="F49" s="6">
        <v>4</v>
      </c>
      <c r="G49" s="19"/>
      <c r="H49" s="18">
        <v>2</v>
      </c>
      <c r="I49" s="6" t="s">
        <v>110</v>
      </c>
      <c r="J49" s="6" t="s">
        <v>338</v>
      </c>
    </row>
    <row customHeight="1" ht="67.2" r="50" spans="1:10" thickBot="1">
      <c r="A50" s="6" t="s">
        <v>177</v>
      </c>
      <c r="B50" s="6" t="s">
        <v>69</v>
      </c>
      <c r="C50" s="6" t="s">
        <v>70</v>
      </c>
      <c r="D50" s="6" t="s">
        <v>71</v>
      </c>
      <c r="E50" s="18" t="s">
        <v>6</v>
      </c>
      <c r="F50" s="6">
        <v>2</v>
      </c>
      <c r="G50" s="19"/>
      <c r="H50" s="18">
        <v>2</v>
      </c>
      <c r="I50" s="6" t="s">
        <v>116</v>
      </c>
      <c r="J50" s="6" t="s">
        <v>236</v>
      </c>
    </row>
    <row customHeight="1" ht="67.2" r="51" spans="1:10" thickBot="1">
      <c r="A51" s="6" t="s">
        <v>178</v>
      </c>
      <c r="B51" s="6" t="s">
        <v>80</v>
      </c>
      <c r="C51" s="6" t="s">
        <v>81</v>
      </c>
      <c r="D51" s="6" t="s">
        <v>82</v>
      </c>
      <c r="E51" s="18" t="s">
        <v>6</v>
      </c>
      <c r="F51" s="6">
        <v>3</v>
      </c>
      <c r="G51" s="19"/>
      <c r="H51" s="18">
        <v>2</v>
      </c>
      <c r="I51" s="6" t="s">
        <v>117</v>
      </c>
      <c r="J51" s="6" t="s">
        <v>338</v>
      </c>
    </row>
    <row customHeight="1" ht="37.200000000000003" r="52" spans="1:10" thickBot="1">
      <c r="A52" s="6" t="s">
        <v>247</v>
      </c>
      <c r="B52" s="6" t="s">
        <v>244</v>
      </c>
      <c r="C52" s="6" t="s">
        <v>245</v>
      </c>
      <c r="D52" s="6" t="s">
        <v>249</v>
      </c>
      <c r="E52" s="18" t="s">
        <v>6</v>
      </c>
      <c r="F52" s="6">
        <v>16</v>
      </c>
      <c r="G52" s="19"/>
      <c r="H52" s="18">
        <v>1.5</v>
      </c>
      <c r="I52" s="6"/>
      <c r="J52" s="6" t="s">
        <v>338</v>
      </c>
    </row>
    <row customHeight="1" ht="33.6" r="53" spans="1:10" thickBot="1">
      <c r="A53" s="6" t="s">
        <v>248</v>
      </c>
      <c r="B53" s="6" t="s">
        <v>250</v>
      </c>
      <c r="C53" s="6" t="s">
        <v>251</v>
      </c>
      <c r="D53" s="6" t="s">
        <v>249</v>
      </c>
      <c r="E53" s="18" t="s">
        <v>6</v>
      </c>
      <c r="F53" s="6">
        <v>16</v>
      </c>
      <c r="G53" s="19"/>
      <c r="H53" s="18">
        <v>1.25</v>
      </c>
      <c r="I53" s="6"/>
      <c r="J53" s="6" t="s">
        <v>338</v>
      </c>
    </row>
    <row customHeight="1" ht="35.4" r="54" spans="1:10" thickBot="1">
      <c r="A54" s="6" t="s">
        <v>218</v>
      </c>
      <c r="B54" s="6" t="s">
        <v>202</v>
      </c>
      <c r="C54" s="6" t="s">
        <v>41</v>
      </c>
      <c r="D54" s="6" t="s">
        <v>42</v>
      </c>
      <c r="E54" s="18" t="s">
        <v>6</v>
      </c>
      <c r="F54" s="6">
        <v>3</v>
      </c>
      <c r="G54" s="19"/>
      <c r="H54" s="18">
        <v>3</v>
      </c>
      <c r="I54" s="6" t="s">
        <v>111</v>
      </c>
      <c r="J54" s="6" t="s">
        <v>338</v>
      </c>
    </row>
    <row customHeight="1" ht="42.6" r="55" spans="1:10" thickBot="1">
      <c r="A55" s="6" t="s">
        <v>219</v>
      </c>
      <c r="B55" s="6" t="s">
        <v>203</v>
      </c>
      <c r="C55" s="6" t="s">
        <v>204</v>
      </c>
      <c r="D55" s="6" t="s">
        <v>79</v>
      </c>
      <c r="E55" s="18" t="s">
        <v>6</v>
      </c>
      <c r="F55" s="6">
        <v>3</v>
      </c>
      <c r="G55" s="19"/>
      <c r="H55" s="18">
        <v>5</v>
      </c>
      <c r="I55" s="6" t="s">
        <v>117</v>
      </c>
      <c r="J55" s="6" t="s">
        <v>338</v>
      </c>
    </row>
    <row customFormat="1" ht="15" r="56" s="4" spans="1:10" thickBot="1">
      <c r="A56" s="35" t="s">
        <v>230</v>
      </c>
      <c r="B56" s="26"/>
      <c r="C56" s="26"/>
      <c r="D56" s="27"/>
      <c r="E56" s="26"/>
      <c r="F56" s="26"/>
      <c r="G56" s="36"/>
      <c r="H56" s="37"/>
      <c r="I56" s="26"/>
      <c r="J56" s="26"/>
    </row>
    <row customHeight="1" ht="41.4" r="57" spans="1:10" thickBot="1">
      <c r="A57" s="6" t="s">
        <v>179</v>
      </c>
      <c r="B57" s="6" t="s">
        <v>83</v>
      </c>
      <c r="C57" s="6" t="s">
        <v>84</v>
      </c>
      <c r="D57" s="6" t="s">
        <v>103</v>
      </c>
      <c r="E57" s="18" t="s">
        <v>6</v>
      </c>
      <c r="F57" s="6">
        <v>3</v>
      </c>
      <c r="G57" s="19"/>
      <c r="H57" s="18">
        <v>1</v>
      </c>
      <c r="I57" s="6" t="s">
        <v>114</v>
      </c>
      <c r="J57" s="6" t="s">
        <v>338</v>
      </c>
    </row>
    <row customHeight="1" ht="37.799999999999997" r="58" spans="1:10" thickBot="1">
      <c r="A58" s="6" t="s">
        <v>180</v>
      </c>
      <c r="B58" s="6" t="s">
        <v>85</v>
      </c>
      <c r="C58" s="6" t="s">
        <v>86</v>
      </c>
      <c r="D58" s="6" t="s">
        <v>104</v>
      </c>
      <c r="E58" s="18" t="s">
        <v>6</v>
      </c>
      <c r="F58" s="6">
        <v>4</v>
      </c>
      <c r="G58" s="19"/>
      <c r="H58" s="18">
        <v>1</v>
      </c>
      <c r="I58" s="6" t="s">
        <v>109</v>
      </c>
      <c r="J58" s="6" t="s">
        <v>338</v>
      </c>
    </row>
    <row customHeight="1" ht="36.6" r="59" spans="1:10" thickBot="1">
      <c r="A59" s="6" t="s">
        <v>181</v>
      </c>
      <c r="B59" s="6" t="s">
        <v>87</v>
      </c>
      <c r="C59" s="6" t="s">
        <v>88</v>
      </c>
      <c r="D59" s="6" t="s">
        <v>105</v>
      </c>
      <c r="E59" s="18" t="s">
        <v>6</v>
      </c>
      <c r="F59" s="6">
        <v>2</v>
      </c>
      <c r="G59" s="19"/>
      <c r="H59" s="18">
        <v>1</v>
      </c>
      <c r="I59" s="6" t="s">
        <v>109</v>
      </c>
      <c r="J59" s="6" t="s">
        <v>338</v>
      </c>
    </row>
    <row customHeight="1" ht="38.4" r="60" spans="1:10" thickBot="1">
      <c r="A60" s="6" t="s">
        <v>182</v>
      </c>
      <c r="B60" s="6" t="s">
        <v>89</v>
      </c>
      <c r="C60" s="6" t="s">
        <v>90</v>
      </c>
      <c r="D60" s="6" t="s">
        <v>106</v>
      </c>
      <c r="E60" s="18" t="s">
        <v>6</v>
      </c>
      <c r="F60" s="6">
        <v>2</v>
      </c>
      <c r="G60" s="19"/>
      <c r="H60" s="18">
        <v>1</v>
      </c>
      <c r="I60" s="6" t="s">
        <v>118</v>
      </c>
      <c r="J60" s="6" t="s">
        <v>338</v>
      </c>
    </row>
    <row customFormat="1" ht="15" r="61" s="4" spans="1:10" thickBot="1">
      <c r="A61" s="35" t="s">
        <v>231</v>
      </c>
      <c r="B61" s="26"/>
      <c r="C61" s="26"/>
      <c r="D61" s="27"/>
      <c r="E61" s="26"/>
      <c r="F61" s="26"/>
      <c r="G61" s="36"/>
      <c r="H61" s="37"/>
      <c r="I61" s="26"/>
      <c r="J61" s="26"/>
    </row>
    <row customFormat="1" customHeight="1" ht="27.6" r="62" s="2" spans="1:10" thickBot="1">
      <c r="A62" s="6" t="s">
        <v>183</v>
      </c>
      <c r="B62" s="7" t="s">
        <v>7</v>
      </c>
      <c r="C62" s="7" t="s">
        <v>9</v>
      </c>
      <c r="D62" s="7" t="s">
        <v>8</v>
      </c>
      <c r="E62" s="7" t="s">
        <v>31</v>
      </c>
      <c r="F62" s="7">
        <v>3</v>
      </c>
      <c r="G62" s="19"/>
      <c r="H62" s="7" t="s">
        <v>10</v>
      </c>
      <c r="I62" s="7" t="s">
        <v>111</v>
      </c>
      <c r="J62" s="6" t="s">
        <v>338</v>
      </c>
    </row>
    <row customFormat="1" ht="15" r="63" s="2" spans="1:10" thickBot="1">
      <c r="A63" s="6" t="s">
        <v>184</v>
      </c>
      <c r="B63" s="7" t="s">
        <v>11</v>
      </c>
      <c r="C63" s="7" t="s">
        <v>12</v>
      </c>
      <c r="D63" s="7" t="s">
        <v>13</v>
      </c>
      <c r="E63" s="7" t="s">
        <v>31</v>
      </c>
      <c r="F63" s="7">
        <v>2</v>
      </c>
      <c r="G63" s="19"/>
      <c r="H63" s="7" t="s">
        <v>10</v>
      </c>
      <c r="I63" s="7" t="s">
        <v>111</v>
      </c>
      <c r="J63" s="6" t="s">
        <v>338</v>
      </c>
    </row>
    <row customFormat="1" ht="21" r="64" s="2" spans="1:10" thickBot="1">
      <c r="A64" s="6" t="s">
        <v>185</v>
      </c>
      <c r="B64" s="7" t="s">
        <v>14</v>
      </c>
      <c r="C64" s="7" t="s">
        <v>15</v>
      </c>
      <c r="D64" s="7" t="s">
        <v>16</v>
      </c>
      <c r="E64" s="7" t="s">
        <v>31</v>
      </c>
      <c r="F64" s="7">
        <v>2</v>
      </c>
      <c r="G64" s="19"/>
      <c r="H64" s="7" t="s">
        <v>10</v>
      </c>
      <c r="I64" s="7" t="s">
        <v>111</v>
      </c>
      <c r="J64" s="6" t="s">
        <v>338</v>
      </c>
    </row>
    <row customFormat="1" ht="21" r="65" s="2" spans="1:10" thickBot="1">
      <c r="A65" s="6" t="s">
        <v>186</v>
      </c>
      <c r="B65" s="7" t="s">
        <v>122</v>
      </c>
      <c r="C65" s="7" t="s">
        <v>123</v>
      </c>
      <c r="D65" s="7" t="s">
        <v>124</v>
      </c>
      <c r="E65" s="7" t="s">
        <v>31</v>
      </c>
      <c r="F65" s="7">
        <v>1</v>
      </c>
      <c r="G65" s="19"/>
      <c r="H65" s="7">
        <v>1</v>
      </c>
      <c r="I65" s="7" t="s">
        <v>109</v>
      </c>
      <c r="J65" s="6" t="s">
        <v>338</v>
      </c>
    </row>
    <row customFormat="1" ht="15" r="66" s="4" spans="1:10" thickBot="1">
      <c r="A66" s="35" t="s">
        <v>232</v>
      </c>
      <c r="B66" s="26"/>
      <c r="C66" s="26"/>
      <c r="D66" s="27"/>
      <c r="E66" s="26"/>
      <c r="F66" s="26"/>
      <c r="G66" s="36"/>
      <c r="H66" s="37"/>
      <c r="I66" s="26"/>
      <c r="J66" s="26"/>
    </row>
    <row customHeight="1" ht="31.8" r="67" spans="1:10" thickBot="1">
      <c r="A67" s="6" t="s">
        <v>187</v>
      </c>
      <c r="B67" s="6" t="s">
        <v>92</v>
      </c>
      <c r="C67" s="6" t="s">
        <v>93</v>
      </c>
      <c r="D67" s="6" t="s">
        <v>91</v>
      </c>
      <c r="E67" s="6" t="s">
        <v>31</v>
      </c>
      <c r="F67" s="6">
        <v>2</v>
      </c>
      <c r="G67" s="19"/>
      <c r="H67" s="18">
        <v>3</v>
      </c>
      <c r="I67" s="6" t="s">
        <v>112</v>
      </c>
      <c r="J67" s="6" t="s">
        <v>236</v>
      </c>
    </row>
    <row customHeight="1" ht="40.200000000000003" r="68" spans="1:10" thickBot="1">
      <c r="A68" s="6" t="s">
        <v>188</v>
      </c>
      <c r="B68" s="6" t="s">
        <v>94</v>
      </c>
      <c r="C68" s="6" t="s">
        <v>95</v>
      </c>
      <c r="D68" s="6" t="s">
        <v>96</v>
      </c>
      <c r="E68" s="6" t="s">
        <v>31</v>
      </c>
      <c r="F68" s="6">
        <v>2</v>
      </c>
      <c r="G68" s="19"/>
      <c r="H68" s="18">
        <v>1</v>
      </c>
      <c r="I68" s="6" t="s">
        <v>114</v>
      </c>
      <c r="J68" s="6" t="s">
        <v>338</v>
      </c>
    </row>
    <row customHeight="1" ht="25.8" r="69" spans="1:10" thickBot="1">
      <c r="A69" s="6" t="s">
        <v>189</v>
      </c>
      <c r="B69" s="6" t="s">
        <v>97</v>
      </c>
      <c r="C69" s="6" t="s">
        <v>98</v>
      </c>
      <c r="D69" s="6" t="s">
        <v>99</v>
      </c>
      <c r="E69" s="6" t="s">
        <v>31</v>
      </c>
      <c r="F69" s="6">
        <v>1</v>
      </c>
      <c r="G69" s="19"/>
      <c r="H69" s="18">
        <v>2</v>
      </c>
      <c r="I69" s="6" t="s">
        <v>114</v>
      </c>
      <c r="J69" s="6" t="s">
        <v>338</v>
      </c>
    </row>
    <row customHeight="1" ht="36" r="70" spans="1:10" thickBot="1">
      <c r="A70" s="6" t="s">
        <v>190</v>
      </c>
      <c r="B70" s="6" t="s">
        <v>100</v>
      </c>
      <c r="C70" s="6" t="s">
        <v>101</v>
      </c>
      <c r="D70" s="6" t="s">
        <v>102</v>
      </c>
      <c r="E70" s="6" t="s">
        <v>31</v>
      </c>
      <c r="F70" s="6">
        <v>2</v>
      </c>
      <c r="G70" s="19"/>
      <c r="H70" s="18">
        <v>1</v>
      </c>
      <c r="I70" s="6" t="s">
        <v>109</v>
      </c>
      <c r="J70" s="6" t="s">
        <v>338</v>
      </c>
    </row>
    <row customHeight="1" ht="28.2" r="71" spans="1:10" thickBot="1">
      <c r="A71" s="6" t="s">
        <v>191</v>
      </c>
      <c r="B71" s="6" t="s">
        <v>120</v>
      </c>
      <c r="C71" s="6" t="s">
        <v>119</v>
      </c>
      <c r="D71" s="6" t="s">
        <v>121</v>
      </c>
      <c r="E71" s="6" t="s">
        <v>31</v>
      </c>
      <c r="F71" s="6">
        <v>1</v>
      </c>
      <c r="G71" s="19"/>
      <c r="H71" s="18">
        <v>1</v>
      </c>
      <c r="I71" s="6" t="s">
        <v>112</v>
      </c>
      <c r="J71" s="6" t="s">
        <v>338</v>
      </c>
    </row>
    <row customHeight="1" ht="22.8" r="72" spans="1:10" thickBot="1">
      <c r="A72" s="6" t="s">
        <v>220</v>
      </c>
      <c r="B72" s="6" t="s">
        <v>145</v>
      </c>
      <c r="C72" s="6" t="s">
        <v>119</v>
      </c>
      <c r="D72" s="6" t="s">
        <v>146</v>
      </c>
      <c r="E72" s="6" t="s">
        <v>31</v>
      </c>
      <c r="F72" s="6">
        <v>2</v>
      </c>
      <c r="G72" s="19"/>
      <c r="H72" s="18">
        <v>1</v>
      </c>
      <c r="I72" s="6" t="s">
        <v>114</v>
      </c>
      <c r="J72" s="6" t="s">
        <v>236</v>
      </c>
    </row>
    <row customFormat="1" ht="15" r="73" s="4" spans="1:10" thickBot="1">
      <c r="A73" s="35" t="s">
        <v>233</v>
      </c>
      <c r="B73" s="26"/>
      <c r="C73" s="26"/>
      <c r="D73" s="27"/>
      <c r="E73" s="26"/>
      <c r="F73" s="26"/>
      <c r="G73" s="36"/>
      <c r="H73" s="37"/>
      <c r="I73" s="26"/>
      <c r="J73" s="26"/>
    </row>
    <row customFormat="1" ht="21" r="74" s="2" spans="1:10" thickBot="1">
      <c r="A74" s="6" t="s">
        <v>192</v>
      </c>
      <c r="B74" s="7" t="s">
        <v>73</v>
      </c>
      <c r="C74" s="7" t="s">
        <v>74</v>
      </c>
      <c r="D74" s="7" t="s">
        <v>74</v>
      </c>
      <c r="E74" s="7" t="s">
        <v>72</v>
      </c>
      <c r="F74" s="7">
        <v>1</v>
      </c>
      <c r="G74" s="19"/>
      <c r="H74" s="7">
        <v>1</v>
      </c>
      <c r="I74" s="7" t="s">
        <v>114</v>
      </c>
      <c r="J74" s="6" t="s">
        <v>338</v>
      </c>
    </row>
    <row customFormat="1" ht="15" r="75" s="2" spans="1:10" thickBot="1">
      <c r="A75" s="6" t="s">
        <v>193</v>
      </c>
      <c r="B75" s="7" t="s">
        <v>75</v>
      </c>
      <c r="C75" s="7" t="s">
        <v>76</v>
      </c>
      <c r="D75" s="7" t="s">
        <v>76</v>
      </c>
      <c r="E75" s="7" t="s">
        <v>31</v>
      </c>
      <c r="F75" s="7">
        <v>1</v>
      </c>
      <c r="G75" s="19"/>
      <c r="H75" s="7">
        <v>1</v>
      </c>
      <c r="I75" s="7" t="s">
        <v>114</v>
      </c>
      <c r="J75" s="6" t="s">
        <v>338</v>
      </c>
    </row>
    <row customFormat="1" ht="21" r="76" s="2" spans="1:10" thickBot="1">
      <c r="A76" s="6" t="s">
        <v>194</v>
      </c>
      <c r="B76" s="7" t="s">
        <v>77</v>
      </c>
      <c r="C76" s="7" t="s">
        <v>78</v>
      </c>
      <c r="D76" s="7" t="s">
        <v>78</v>
      </c>
      <c r="E76" s="7" t="s">
        <v>31</v>
      </c>
      <c r="F76" s="7">
        <v>1</v>
      </c>
      <c r="G76" s="19"/>
      <c r="H76" s="7">
        <v>1</v>
      </c>
      <c r="I76" s="7" t="s">
        <v>114</v>
      </c>
      <c r="J76" s="6" t="s">
        <v>236</v>
      </c>
    </row>
    <row customFormat="1" ht="21" r="77" s="2" spans="1:10" thickBot="1">
      <c r="A77" s="6" t="s">
        <v>221</v>
      </c>
      <c r="B77" s="7" t="s">
        <v>147</v>
      </c>
      <c r="C77" s="7" t="s">
        <v>148</v>
      </c>
      <c r="D77" s="7" t="s">
        <v>149</v>
      </c>
      <c r="E77" s="7" t="s">
        <v>31</v>
      </c>
      <c r="F77" s="7">
        <v>2</v>
      </c>
      <c r="G77" s="19"/>
      <c r="H77" s="7">
        <v>2</v>
      </c>
      <c r="I77" s="7" t="s">
        <v>114</v>
      </c>
      <c r="J77" s="6" t="s">
        <v>338</v>
      </c>
    </row>
    <row customFormat="1" ht="15" r="78" s="4" spans="1:10" thickBot="1">
      <c r="A78" s="35" t="s">
        <v>348</v>
      </c>
      <c r="B78" s="26"/>
      <c r="C78" s="26"/>
      <c r="D78" s="27"/>
      <c r="E78" s="26"/>
      <c r="F78" s="26"/>
      <c r="G78" s="36"/>
      <c r="H78" s="37"/>
      <c r="I78" s="26"/>
      <c r="J78" s="26"/>
    </row>
    <row customFormat="1" ht="21" r="79" s="2" spans="1:10" thickBot="1">
      <c r="A79" s="6" t="s">
        <v>253</v>
      </c>
      <c r="B79" s="7" t="s">
        <v>254</v>
      </c>
      <c r="C79" s="7" t="s">
        <v>255</v>
      </c>
      <c r="D79" s="7" t="s">
        <v>256</v>
      </c>
      <c r="E79" s="7" t="s">
        <v>6</v>
      </c>
      <c r="F79" s="7">
        <v>4</v>
      </c>
      <c r="G79" s="19"/>
      <c r="H79" s="7">
        <v>2</v>
      </c>
      <c r="I79" s="7"/>
      <c r="J79" s="6" t="s">
        <v>338</v>
      </c>
    </row>
    <row customFormat="1" ht="15" r="80" s="37" spans="1:10" thickBot="1">
      <c r="A80" s="29" t="s">
        <v>224</v>
      </c>
      <c r="B80" s="30"/>
      <c r="C80" s="30"/>
      <c r="D80" s="30"/>
      <c r="E80" s="30"/>
      <c r="F80" s="31"/>
      <c r="G80" s="32">
        <f>SUM(G6:G79)</f>
        <v>0</v>
      </c>
      <c r="H80" s="33"/>
      <c r="I80" s="30"/>
      <c r="J80" s="34"/>
    </row>
    <row customFormat="1" ht="15" r="81" s="37" spans="1:10" thickBot="1">
      <c r="A81" s="29" t="s">
        <v>225</v>
      </c>
      <c r="B81" s="30"/>
      <c r="C81" s="30"/>
      <c r="D81" s="30"/>
      <c r="E81" s="30"/>
      <c r="F81" s="31"/>
      <c r="G81" s="32">
        <f>G80*0.21</f>
        <v>0</v>
      </c>
      <c r="H81" s="33"/>
      <c r="I81" s="30"/>
      <c r="J81" s="34"/>
    </row>
    <row customFormat="1" ht="15" r="82" s="37" spans="1:10" thickBot="1">
      <c r="A82" s="29" t="s">
        <v>226</v>
      </c>
      <c r="B82" s="30"/>
      <c r="C82" s="30"/>
      <c r="D82" s="30"/>
      <c r="E82" s="30"/>
      <c r="F82" s="31"/>
      <c r="G82" s="32">
        <f>SUM(G80:G81)</f>
        <v>0</v>
      </c>
      <c r="H82" s="33"/>
      <c r="I82" s="30"/>
      <c r="J82" s="34"/>
    </row>
  </sheetData>
  <pageMargins bottom="0.78740157499999996" footer="0.3" header="0.3" left="0.7" right="0.7" top="0.78740157499999996"/>
  <pageSetup orientation="landscape" paperSize="9" r:id="rId1" scale="49"/>
  <rowBreaks count="2" manualBreakCount="2">
    <brk id="21" man="1" max="9"/>
    <brk id="50" man="1" max="9"/>
  </rowBreaks>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34"/>
  <sheetViews>
    <sheetView view="pageBreakPreview" workbookViewId="0" zoomScale="70" zoomScaleNormal="100" zoomScaleSheetLayoutView="70">
      <pane activePane="bottomRight" state="frozen" topLeftCell="C5" xSplit="2" ySplit="4"/>
      <selection activeCell="C1" pane="topRight" sqref="C1"/>
      <selection activeCell="A5" pane="bottomLeft" sqref="A5"/>
      <selection activeCell="D6" pane="bottomRight" sqref="D6"/>
    </sheetView>
  </sheetViews>
  <sheetFormatPr defaultRowHeight="14.4"/>
  <cols>
    <col min="1" max="1" customWidth="true" style="5" width="9.44140625" collapsed="false"/>
    <col min="2" max="2" customWidth="true" style="5" width="30.6640625" collapsed="false"/>
    <col min="3" max="4" customWidth="true" style="5" width="65.77734375" collapsed="false"/>
    <col min="5" max="6" style="5" width="8.88671875" collapsed="false"/>
    <col min="7" max="7" customWidth="true" style="3" width="12.109375" collapsed="false"/>
    <col min="8" max="8" style="1" width="8.88671875" collapsed="false"/>
    <col min="9" max="9" customWidth="true" hidden="true" style="5" width="9.0" collapsed="false"/>
    <col min="10" max="10" customWidth="true" style="5" width="21.109375" collapsed="false"/>
    <col min="11" max="16384" style="1" width="8.88671875" collapsed="false"/>
  </cols>
  <sheetData>
    <row customFormat="1" r="1" s="2" spans="1:10">
      <c r="A1" s="25" t="s">
        <v>346</v>
      </c>
      <c r="B1" s="3"/>
      <c r="C1" s="3"/>
      <c r="D1" s="3"/>
      <c r="E1" s="3"/>
      <c r="F1" s="3"/>
      <c r="G1" s="3"/>
      <c r="H1" s="3"/>
      <c r="I1" s="3"/>
      <c r="J1" s="38"/>
    </row>
    <row customFormat="1" r="2" s="2" spans="1:10">
      <c r="A2" s="25" t="s">
        <v>341</v>
      </c>
      <c r="B2" s="3"/>
      <c r="C2" s="3"/>
      <c r="D2" s="3"/>
      <c r="E2" s="3"/>
      <c r="F2" s="3"/>
      <c r="G2" s="3"/>
      <c r="H2" s="3"/>
      <c r="I2" s="3"/>
      <c r="J2" s="38"/>
    </row>
    <row ht="15" r="3" spans="1:10" thickBot="1">
      <c r="C3" s="16"/>
      <c r="D3" s="17"/>
    </row>
    <row customHeight="1" ht="62.4" r="4" spans="1:10" thickBot="1">
      <c r="A4" s="20" t="s">
        <v>222</v>
      </c>
      <c r="B4" s="20" t="s">
        <v>0</v>
      </c>
      <c r="C4" s="21" t="s">
        <v>1</v>
      </c>
      <c r="D4" s="21" t="s">
        <v>342</v>
      </c>
      <c r="E4" s="21" t="s">
        <v>2</v>
      </c>
      <c r="F4" s="21" t="s">
        <v>3</v>
      </c>
      <c r="G4" s="22" t="s">
        <v>223</v>
      </c>
      <c r="H4" s="23" t="s">
        <v>4</v>
      </c>
      <c r="I4" s="24" t="s">
        <v>5</v>
      </c>
      <c r="J4" s="21" t="s">
        <v>234</v>
      </c>
    </row>
    <row customFormat="1" ht="15" r="5" s="37" spans="1:10" thickBot="1">
      <c r="A5" s="35" t="s">
        <v>347</v>
      </c>
      <c r="B5" s="26"/>
      <c r="C5" s="26"/>
      <c r="D5" s="27"/>
      <c r="E5" s="26"/>
      <c r="F5" s="26"/>
      <c r="G5" s="36"/>
      <c r="I5" s="26"/>
      <c r="J5" s="26"/>
    </row>
    <row customFormat="1" customHeight="1" ht="69" r="6" s="2" spans="1:10" thickBot="1">
      <c r="A6" s="6" t="s">
        <v>299</v>
      </c>
      <c r="B6" s="6" t="s">
        <v>297</v>
      </c>
      <c r="C6" s="6" t="s">
        <v>298</v>
      </c>
      <c r="D6" s="6" t="s">
        <v>352</v>
      </c>
      <c r="E6" s="18" t="s">
        <v>31</v>
      </c>
      <c r="F6" s="6">
        <v>20</v>
      </c>
      <c r="G6" s="19"/>
      <c r="H6" s="18">
        <v>13</v>
      </c>
      <c r="I6" s="6"/>
      <c r="J6" s="6" t="s">
        <v>339</v>
      </c>
    </row>
    <row customFormat="1" ht="15" r="7" s="37" spans="1:10" thickBot="1">
      <c r="A7" s="35" t="s">
        <v>350</v>
      </c>
      <c r="B7" s="26"/>
      <c r="C7" s="26"/>
      <c r="D7" s="36"/>
      <c r="F7" s="26"/>
    </row>
    <row customFormat="1" customHeight="1" ht="31.2" r="8" s="2" spans="1:10" thickBot="1">
      <c r="A8" s="6" t="s">
        <v>324</v>
      </c>
      <c r="B8" s="8" t="s">
        <v>325</v>
      </c>
      <c r="C8" s="8" t="s">
        <v>326</v>
      </c>
      <c r="D8" s="8" t="s">
        <v>327</v>
      </c>
      <c r="E8" s="8" t="s">
        <v>6</v>
      </c>
      <c r="F8" s="8">
        <v>2</v>
      </c>
      <c r="G8" s="43"/>
      <c r="H8" s="47">
        <v>1</v>
      </c>
      <c r="I8" s="8">
        <v>1</v>
      </c>
      <c r="J8" s="42" t="s">
        <v>338</v>
      </c>
    </row>
    <row customFormat="1" customHeight="1" ht="24.6" r="9" s="2" spans="1:10" thickBot="1">
      <c r="A9" s="6" t="s">
        <v>328</v>
      </c>
      <c r="B9" s="8" t="s">
        <v>329</v>
      </c>
      <c r="C9" s="8" t="s">
        <v>330</v>
      </c>
      <c r="D9" s="8" t="s">
        <v>331</v>
      </c>
      <c r="E9" s="8" t="s">
        <v>332</v>
      </c>
      <c r="F9" s="8">
        <v>3</v>
      </c>
      <c r="G9" s="43"/>
      <c r="H9" s="47">
        <v>2</v>
      </c>
      <c r="I9" s="8">
        <v>2</v>
      </c>
      <c r="J9" s="42" t="s">
        <v>338</v>
      </c>
    </row>
    <row customFormat="1" ht="15" r="10" s="37" spans="1:10" thickBot="1">
      <c r="A10" s="35" t="s">
        <v>351</v>
      </c>
      <c r="B10" s="26"/>
      <c r="C10" s="26"/>
      <c r="D10" s="27"/>
      <c r="E10" s="26"/>
      <c r="F10" s="26"/>
      <c r="G10" s="36"/>
      <c r="I10" s="26"/>
      <c r="J10" s="26"/>
    </row>
    <row customFormat="1" customHeight="1" ht="23.4" r="11" s="2" spans="1:10" thickBot="1">
      <c r="A11" s="6" t="s">
        <v>257</v>
      </c>
      <c r="B11" s="41" t="s">
        <v>258</v>
      </c>
      <c r="C11" s="41" t="s">
        <v>259</v>
      </c>
      <c r="D11" s="41" t="s">
        <v>259</v>
      </c>
      <c r="E11" s="42" t="s">
        <v>31</v>
      </c>
      <c r="F11" s="42">
        <v>1</v>
      </c>
      <c r="G11" s="43"/>
      <c r="H11" s="43">
        <v>1</v>
      </c>
      <c r="I11" s="42">
        <v>1</v>
      </c>
      <c r="J11" s="42" t="s">
        <v>338</v>
      </c>
    </row>
    <row customFormat="1" customHeight="1" ht="23.4" r="12" s="2" spans="1:10" thickBot="1">
      <c r="A12" s="6" t="s">
        <v>260</v>
      </c>
      <c r="B12" s="41" t="s">
        <v>261</v>
      </c>
      <c r="C12" s="41" t="s">
        <v>259</v>
      </c>
      <c r="D12" s="41" t="s">
        <v>259</v>
      </c>
      <c r="E12" s="42" t="s">
        <v>31</v>
      </c>
      <c r="F12" s="42">
        <v>1</v>
      </c>
      <c r="G12" s="43"/>
      <c r="H12" s="43">
        <v>1</v>
      </c>
      <c r="I12" s="42">
        <v>1</v>
      </c>
      <c r="J12" s="42" t="s">
        <v>338</v>
      </c>
    </row>
    <row customFormat="1" customHeight="1" ht="33" r="13" s="2" spans="1:10" thickBot="1">
      <c r="A13" s="6" t="s">
        <v>264</v>
      </c>
      <c r="B13" s="41" t="s">
        <v>265</v>
      </c>
      <c r="C13" s="44" t="s">
        <v>266</v>
      </c>
      <c r="D13" s="41" t="s">
        <v>267</v>
      </c>
      <c r="E13" s="42" t="s">
        <v>72</v>
      </c>
      <c r="F13" s="42">
        <v>3</v>
      </c>
      <c r="G13" s="43"/>
      <c r="H13" s="43">
        <v>1</v>
      </c>
      <c r="I13" s="42">
        <v>1</v>
      </c>
      <c r="J13" s="42" t="s">
        <v>338</v>
      </c>
    </row>
    <row customFormat="1" customHeight="1" ht="32.4" r="14" s="2" spans="1:10" thickBot="1">
      <c r="A14" s="6" t="s">
        <v>268</v>
      </c>
      <c r="B14" s="41" t="s">
        <v>269</v>
      </c>
      <c r="C14" s="44" t="s">
        <v>270</v>
      </c>
      <c r="D14" s="41" t="s">
        <v>271</v>
      </c>
      <c r="E14" s="42" t="s">
        <v>31</v>
      </c>
      <c r="F14" s="42">
        <v>4</v>
      </c>
      <c r="G14" s="43"/>
      <c r="H14" s="43">
        <v>1</v>
      </c>
      <c r="I14" s="42">
        <v>1</v>
      </c>
      <c r="J14" s="42" t="s">
        <v>338</v>
      </c>
    </row>
    <row customFormat="1" customHeight="1" ht="34.200000000000003" r="15" s="2" spans="1:10" thickBot="1">
      <c r="A15" s="6" t="s">
        <v>273</v>
      </c>
      <c r="B15" s="41" t="s">
        <v>274</v>
      </c>
      <c r="C15" s="44" t="s">
        <v>275</v>
      </c>
      <c r="D15" s="41" t="s">
        <v>276</v>
      </c>
      <c r="E15" s="42" t="s">
        <v>31</v>
      </c>
      <c r="F15" s="42">
        <v>1</v>
      </c>
      <c r="G15" s="43"/>
      <c r="H15" s="43">
        <v>1</v>
      </c>
      <c r="I15" s="42">
        <v>1</v>
      </c>
      <c r="J15" s="42" t="s">
        <v>338</v>
      </c>
    </row>
    <row customFormat="1" customHeight="1" ht="31.8" r="16" s="2" spans="1:10" thickBot="1">
      <c r="A16" s="6" t="s">
        <v>277</v>
      </c>
      <c r="B16" s="41" t="s">
        <v>278</v>
      </c>
      <c r="C16" s="44" t="s">
        <v>262</v>
      </c>
      <c r="D16" s="41" t="s">
        <v>263</v>
      </c>
      <c r="E16" s="42" t="s">
        <v>31</v>
      </c>
      <c r="F16" s="42">
        <v>1</v>
      </c>
      <c r="G16" s="43"/>
      <c r="H16" s="43">
        <v>3</v>
      </c>
      <c r="I16" s="42">
        <v>3</v>
      </c>
      <c r="J16" s="42" t="s">
        <v>236</v>
      </c>
    </row>
    <row customFormat="1" customHeight="1" ht="33" r="17" s="2" spans="1:13" thickBot="1">
      <c r="A17" s="6" t="s">
        <v>279</v>
      </c>
      <c r="B17" s="41" t="s">
        <v>280</v>
      </c>
      <c r="C17" s="44" t="s">
        <v>281</v>
      </c>
      <c r="D17" s="41" t="s">
        <v>282</v>
      </c>
      <c r="E17" s="42" t="s">
        <v>72</v>
      </c>
      <c r="F17" s="42">
        <v>2</v>
      </c>
      <c r="G17" s="43"/>
      <c r="H17" s="43">
        <v>1</v>
      </c>
      <c r="I17" s="42">
        <v>1</v>
      </c>
      <c r="J17" s="42" t="s">
        <v>236</v>
      </c>
    </row>
    <row customFormat="1" customHeight="1" ht="31.8" r="18" s="2" spans="1:13" thickBot="1">
      <c r="A18" s="6" t="s">
        <v>283</v>
      </c>
      <c r="B18" s="41" t="s">
        <v>284</v>
      </c>
      <c r="C18" s="44" t="s">
        <v>285</v>
      </c>
      <c r="D18" s="41" t="s">
        <v>286</v>
      </c>
      <c r="E18" s="42" t="s">
        <v>31</v>
      </c>
      <c r="F18" s="42">
        <v>2</v>
      </c>
      <c r="G18" s="43"/>
      <c r="H18" s="43">
        <v>1</v>
      </c>
      <c r="I18" s="42">
        <v>1</v>
      </c>
      <c r="J18" s="42" t="s">
        <v>338</v>
      </c>
    </row>
    <row customFormat="1" customHeight="1" ht="43.2" r="19" s="2" spans="1:13" thickBot="1">
      <c r="A19" s="6" t="s">
        <v>287</v>
      </c>
      <c r="B19" s="41" t="s">
        <v>288</v>
      </c>
      <c r="C19" s="44" t="s">
        <v>289</v>
      </c>
      <c r="D19" s="41" t="s">
        <v>290</v>
      </c>
      <c r="E19" s="42" t="s">
        <v>31</v>
      </c>
      <c r="F19" s="42">
        <v>2</v>
      </c>
      <c r="G19" s="43"/>
      <c r="H19" s="43">
        <v>1</v>
      </c>
      <c r="I19" s="42">
        <v>1</v>
      </c>
      <c r="J19" s="42" t="s">
        <v>338</v>
      </c>
    </row>
    <row customFormat="1" customHeight="1" ht="25.8" r="20" s="14" spans="1:13" thickBot="1">
      <c r="A20" s="45" t="s">
        <v>252</v>
      </c>
      <c r="B20" s="45" t="s">
        <v>291</v>
      </c>
      <c r="C20" s="45" t="s">
        <v>259</v>
      </c>
      <c r="D20" s="45" t="s">
        <v>259</v>
      </c>
      <c r="E20" s="45" t="s">
        <v>31</v>
      </c>
      <c r="F20" s="46">
        <v>1</v>
      </c>
      <c r="G20" s="43"/>
      <c r="H20" s="43">
        <v>1</v>
      </c>
      <c r="I20" s="46">
        <v>1</v>
      </c>
      <c r="J20" s="46" t="s">
        <v>340</v>
      </c>
      <c r="L20" s="13"/>
      <c r="M20" s="13"/>
    </row>
    <row customFormat="1" customHeight="1" ht="25.8" r="21" s="14" spans="1:13" thickBot="1">
      <c r="A21" s="45" t="s">
        <v>292</v>
      </c>
      <c r="B21" s="45" t="s">
        <v>293</v>
      </c>
      <c r="C21" s="45" t="s">
        <v>259</v>
      </c>
      <c r="D21" s="45" t="s">
        <v>259</v>
      </c>
      <c r="E21" s="45" t="s">
        <v>31</v>
      </c>
      <c r="F21" s="46">
        <v>1</v>
      </c>
      <c r="G21" s="43"/>
      <c r="H21" s="43">
        <v>1</v>
      </c>
      <c r="I21" s="46">
        <v>1</v>
      </c>
      <c r="J21" s="46" t="s">
        <v>340</v>
      </c>
      <c r="L21" s="13"/>
      <c r="M21" s="13"/>
    </row>
    <row customFormat="1" customHeight="1" ht="46.2" r="22" s="14" spans="1:13" thickBot="1">
      <c r="A22" s="45" t="s">
        <v>294</v>
      </c>
      <c r="B22" s="45" t="s">
        <v>295</v>
      </c>
      <c r="C22" s="45" t="s">
        <v>272</v>
      </c>
      <c r="D22" s="45" t="s">
        <v>296</v>
      </c>
      <c r="E22" s="45" t="s">
        <v>31</v>
      </c>
      <c r="F22" s="46">
        <v>5</v>
      </c>
      <c r="G22" s="43"/>
      <c r="H22" s="43">
        <v>1</v>
      </c>
      <c r="I22" s="46">
        <v>1</v>
      </c>
      <c r="J22" s="42" t="s">
        <v>338</v>
      </c>
      <c r="L22" s="13"/>
      <c r="M22" s="13"/>
    </row>
    <row customFormat="1" customHeight="1" ht="32.4" r="23" s="2" spans="1:13" thickBot="1">
      <c r="A23" s="6" t="s">
        <v>300</v>
      </c>
      <c r="B23" s="41" t="s">
        <v>301</v>
      </c>
      <c r="C23" s="44" t="s">
        <v>302</v>
      </c>
      <c r="D23" s="44" t="s">
        <v>303</v>
      </c>
      <c r="E23" s="42" t="s">
        <v>31</v>
      </c>
      <c r="F23" s="46">
        <v>1</v>
      </c>
      <c r="G23" s="43"/>
      <c r="H23" s="43">
        <v>2</v>
      </c>
      <c r="I23" s="42">
        <v>2</v>
      </c>
      <c r="J23" s="42" t="s">
        <v>338</v>
      </c>
    </row>
    <row customFormat="1" customHeight="1" ht="28.2" r="24" s="2" spans="1:13" thickBot="1">
      <c r="A24" s="6" t="s">
        <v>304</v>
      </c>
      <c r="B24" s="41" t="s">
        <v>305</v>
      </c>
      <c r="C24" s="44" t="s">
        <v>306</v>
      </c>
      <c r="D24" s="44" t="s">
        <v>307</v>
      </c>
      <c r="E24" s="42" t="s">
        <v>72</v>
      </c>
      <c r="F24" s="46">
        <v>2</v>
      </c>
      <c r="G24" s="43"/>
      <c r="H24" s="43">
        <v>2</v>
      </c>
      <c r="I24" s="42">
        <v>2</v>
      </c>
      <c r="J24" s="42" t="s">
        <v>338</v>
      </c>
    </row>
    <row customFormat="1" customHeight="1" ht="25.2" r="25" s="2" spans="1:13" thickBot="1">
      <c r="A25" s="6" t="s">
        <v>308</v>
      </c>
      <c r="B25" s="41" t="s">
        <v>309</v>
      </c>
      <c r="C25" s="44" t="s">
        <v>310</v>
      </c>
      <c r="D25" s="44" t="s">
        <v>311</v>
      </c>
      <c r="E25" s="42" t="s">
        <v>31</v>
      </c>
      <c r="F25" s="42">
        <v>2</v>
      </c>
      <c r="G25" s="43"/>
      <c r="H25" s="43">
        <v>2</v>
      </c>
      <c r="I25" s="42">
        <v>2</v>
      </c>
      <c r="J25" s="42" t="s">
        <v>338</v>
      </c>
    </row>
    <row customFormat="1" customHeight="1" ht="17.399999999999999" r="26" s="2" spans="1:13" thickBot="1">
      <c r="A26" s="6" t="s">
        <v>312</v>
      </c>
      <c r="B26" s="41" t="s">
        <v>313</v>
      </c>
      <c r="C26" s="44" t="s">
        <v>314</v>
      </c>
      <c r="D26" s="44" t="s">
        <v>315</v>
      </c>
      <c r="E26" s="42" t="s">
        <v>31</v>
      </c>
      <c r="F26" s="46">
        <v>1</v>
      </c>
      <c r="G26" s="43"/>
      <c r="H26" s="43">
        <v>1</v>
      </c>
      <c r="I26" s="42">
        <v>1</v>
      </c>
      <c r="J26" s="42" t="s">
        <v>236</v>
      </c>
    </row>
    <row customFormat="1" customHeight="1" ht="24" r="27" s="2" spans="1:13" thickBot="1">
      <c r="A27" s="6" t="s">
        <v>316</v>
      </c>
      <c r="B27" s="41" t="s">
        <v>317</v>
      </c>
      <c r="C27" s="44" t="s">
        <v>318</v>
      </c>
      <c r="D27" s="44" t="s">
        <v>319</v>
      </c>
      <c r="E27" s="42" t="s">
        <v>72</v>
      </c>
      <c r="F27" s="42">
        <v>1</v>
      </c>
      <c r="G27" s="43"/>
      <c r="H27" s="43">
        <v>4</v>
      </c>
      <c r="I27" s="42">
        <v>4</v>
      </c>
      <c r="J27" s="42" t="s">
        <v>338</v>
      </c>
    </row>
    <row customFormat="1" customHeight="1" ht="24" r="28" s="2" spans="1:13" thickBot="1">
      <c r="A28" s="6" t="s">
        <v>320</v>
      </c>
      <c r="B28" s="41" t="s">
        <v>321</v>
      </c>
      <c r="C28" s="44" t="s">
        <v>322</v>
      </c>
      <c r="D28" s="44" t="s">
        <v>323</v>
      </c>
      <c r="E28" s="42" t="s">
        <v>31</v>
      </c>
      <c r="F28" s="42">
        <v>1</v>
      </c>
      <c r="G28" s="43"/>
      <c r="H28" s="43">
        <v>1</v>
      </c>
      <c r="I28" s="42">
        <v>1</v>
      </c>
      <c r="J28" s="42" t="s">
        <v>338</v>
      </c>
    </row>
    <row customFormat="1" ht="15" r="29" s="37" spans="1:13" thickBot="1">
      <c r="A29" s="35" t="s">
        <v>349</v>
      </c>
      <c r="B29" s="26"/>
      <c r="C29" s="26"/>
      <c r="D29" s="36"/>
      <c r="F29" s="26"/>
    </row>
    <row customFormat="1" customHeight="1" ht="80.400000000000006" r="30" s="2" spans="1:13" thickBot="1">
      <c r="A30" s="6" t="s">
        <v>333</v>
      </c>
      <c r="B30" s="8" t="s">
        <v>334</v>
      </c>
      <c r="C30" s="8" t="s">
        <v>335</v>
      </c>
      <c r="D30" s="8" t="s">
        <v>336</v>
      </c>
      <c r="E30" s="8" t="s">
        <v>337</v>
      </c>
      <c r="F30" s="8">
        <v>1</v>
      </c>
      <c r="G30" s="43"/>
      <c r="H30" s="47">
        <v>2</v>
      </c>
      <c r="I30" s="8">
        <v>2</v>
      </c>
      <c r="J30" s="42" t="s">
        <v>338</v>
      </c>
    </row>
    <row customFormat="1" ht="15" r="31" s="37" spans="1:13" thickBot="1">
      <c r="A31" s="29" t="s">
        <v>224</v>
      </c>
      <c r="B31" s="30"/>
      <c r="C31" s="30"/>
      <c r="D31" s="30"/>
      <c r="E31" s="30"/>
      <c r="F31" s="31"/>
      <c r="G31" s="32">
        <f>SUM(G6:G30)</f>
        <v>0</v>
      </c>
      <c r="H31" s="33"/>
      <c r="I31" s="30"/>
      <c r="J31" s="34"/>
    </row>
    <row customFormat="1" ht="15" r="32" s="37" spans="1:13" thickBot="1">
      <c r="A32" s="29" t="s">
        <v>225</v>
      </c>
      <c r="B32" s="30"/>
      <c r="C32" s="30"/>
      <c r="D32" s="30"/>
      <c r="E32" s="30"/>
      <c r="F32" s="31"/>
      <c r="G32" s="32">
        <f>G31*0.21</f>
        <v>0</v>
      </c>
      <c r="H32" s="33"/>
      <c r="I32" s="30"/>
      <c r="J32" s="34"/>
    </row>
    <row customFormat="1" ht="15" r="33" s="37" spans="1:13" thickBot="1">
      <c r="A33" s="29" t="s">
        <v>226</v>
      </c>
      <c r="B33" s="30"/>
      <c r="C33" s="30"/>
      <c r="D33" s="30"/>
      <c r="E33" s="30"/>
      <c r="F33" s="31"/>
      <c r="G33" s="32">
        <f>SUM(G31:G32)</f>
        <v>0</v>
      </c>
      <c r="H33" s="33"/>
      <c r="I33" s="30"/>
      <c r="J33" s="34"/>
    </row>
    <row customFormat="1" r="34" s="5" spans="1:13">
      <c r="C34" s="38"/>
      <c r="G34" s="3"/>
      <c r="H34" s="1"/>
      <c r="K34" s="1"/>
      <c r="L34" s="1"/>
      <c r="M34" s="1"/>
    </row>
  </sheetData>
  <pageMargins bottom="0.78740157499999996" footer="0.3" header="0.3" left="0.7" right="0.7" top="0.78740157499999996"/>
  <pageSetup orientation="landscape" paperSize="9" r:id="rId1" scale="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4</vt:i4>
      </vt:variant>
      <vt:variant>
        <vt:lpstr>Pojmenované oblasti</vt:lpstr>
      </vt:variant>
      <vt:variant>
        <vt:i4>3</vt:i4>
      </vt:variant>
    </vt:vector>
  </HeadingPairs>
  <TitlesOfParts>
    <vt:vector baseType="lpstr" size="7">
      <vt:lpstr>pr. 1a - Specifikace IT</vt:lpstr>
      <vt:lpstr>pr. 1b - Specifikace Měkké</vt:lpstr>
      <vt:lpstr>pr. 2a - Rozpočet IT</vt:lpstr>
      <vt:lpstr>pr. 2b - Rozpočet Měkké</vt:lpstr>
      <vt:lpstr>'pr. 1a - Specifikace IT'!Oblast_tisku</vt:lpstr>
      <vt:lpstr>'pr. 1b - Specifikace Měkké'!Oblast_tisku</vt:lpstr>
      <vt:lpstr>'pr. 2a - Rozpočet IT'!Oblast_tisku</vt:lpstr>
    </vt:vector>
  </TitlesOfParts>
  <Company>NetDirect s.r.o.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2010-08-04T09:47:49Z</dcterms:created>
  <cp:lastPrinted>2014-01-06T18:24:54Z</cp:lastPrinted>
  <dcterms:modified xsi:type="dcterms:W3CDTF">2014-01-08T16:09:23Z</dcterms:modified>
</cp:coreProperties>
</file>