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windowHeight="9045" windowWidth="16605" xWindow="-150" yWindow="-240"/>
  </bookViews>
  <sheets>
    <sheet name="EDUCA IV." r:id="rId1" sheetId="1"/>
  </sheets>
  <calcPr calcId="125725"/>
</workbook>
</file>

<file path=xl/calcChain.xml><?xml version="1.0" encoding="utf-8"?>
<calcChain xmlns="http://schemas.openxmlformats.org/spreadsheetml/2006/main">
  <c i="1" r="J17"/>
  <c r="O17" s="1"/>
  <c r="J3"/>
  <c r="O3" s="1"/>
  <c r="J4"/>
  <c r="J5"/>
  <c r="O5" s="1"/>
  <c r="J6"/>
  <c r="O6" s="1"/>
  <c r="J7"/>
  <c r="J8"/>
  <c r="O8" s="1"/>
  <c r="J9"/>
  <c r="O9" s="1"/>
  <c r="J10"/>
  <c r="O10" s="1"/>
  <c r="J11"/>
  <c r="O11" s="1"/>
  <c r="J12"/>
  <c r="O12" s="1"/>
  <c r="J13"/>
  <c r="O13" s="1"/>
  <c r="J14"/>
  <c r="J15"/>
  <c r="J16"/>
  <c r="O16" s="1"/>
  <c r="J18"/>
  <c l="1" r="O18"/>
  <c r="O14"/>
  <c r="O7"/>
  <c r="O4"/>
  <c r="O15"/>
</calcChain>
</file>

<file path=xl/sharedStrings.xml><?xml version="1.0" encoding="utf-8"?>
<sst xmlns="http://schemas.openxmlformats.org/spreadsheetml/2006/main" count="131" uniqueCount="75">
  <si>
    <t>Název školení</t>
  </si>
  <si>
    <t>Počet běhů</t>
  </si>
  <si>
    <t>Celkem hodiny školení</t>
  </si>
  <si>
    <t>Místo realizace školení</t>
  </si>
  <si>
    <t>Lektoři (interní vs. Externí-faktura)</t>
  </si>
  <si>
    <t>Počet hodin 1 školení</t>
  </si>
  <si>
    <t>Počet účastníků v 1 školení</t>
  </si>
  <si>
    <t>Učební prostory Foxconn Technology Kutná Hora</t>
  </si>
  <si>
    <t>Plánování výrobních linek</t>
  </si>
  <si>
    <t>Inženýr testování</t>
  </si>
  <si>
    <t>Aplikace diagnostiky FRED 10</t>
  </si>
  <si>
    <t>Aplikace diagnostiky FRED 12</t>
  </si>
  <si>
    <t>Rhombus 2.8.3</t>
  </si>
  <si>
    <t>XTEE Active View (FE-2012-08-A)</t>
  </si>
  <si>
    <t>RCM-Proxy 2.0.0.3 monitoring rozhraní</t>
  </si>
  <si>
    <t>PRISM 2.0 Download System</t>
  </si>
  <si>
    <t>R&amp;T tool room management system</t>
  </si>
  <si>
    <t>Syngo Plaza VA20D</t>
  </si>
  <si>
    <t>Diagonal diagnostics tools 12.0</t>
  </si>
  <si>
    <t>Externí školitel (tzn. služba)</t>
  </si>
  <si>
    <t>Cestovné</t>
  </si>
  <si>
    <t>Konzultace</t>
  </si>
  <si>
    <t>Konzultace celkem</t>
  </si>
  <si>
    <t>Cestovné celkem</t>
  </si>
  <si>
    <t>1</t>
  </si>
  <si>
    <t>Cílová skupina</t>
  </si>
  <si>
    <t>Školená pozice</t>
  </si>
  <si>
    <t>Inženýr testování, Technik testování, Produktový inženýr, Produktový technik</t>
  </si>
  <si>
    <t>Inženýr testování, Technik testování, Produktový inženýr</t>
  </si>
  <si>
    <t>Inženýr testování, Technik testování</t>
  </si>
  <si>
    <t>Procesní inženýr, Procesní technik</t>
  </si>
  <si>
    <t>Produktový inženýr, produktový technik</t>
  </si>
  <si>
    <t>CS1.1-výroba</t>
  </si>
  <si>
    <t>2</t>
  </si>
  <si>
    <t>3</t>
  </si>
  <si>
    <t>4</t>
  </si>
  <si>
    <t>5</t>
  </si>
  <si>
    <t>6</t>
  </si>
  <si>
    <t>7</t>
  </si>
  <si>
    <t>8</t>
  </si>
  <si>
    <t>9</t>
  </si>
  <si>
    <t>10</t>
  </si>
  <si>
    <t>11</t>
  </si>
  <si>
    <t>12</t>
  </si>
  <si>
    <t>13</t>
  </si>
  <si>
    <t>14</t>
  </si>
  <si>
    <t>15</t>
  </si>
  <si>
    <t>16</t>
  </si>
  <si>
    <t>Popis požadavků na obsahovou náplň a cíle jednotlivých školení</t>
  </si>
  <si>
    <t>Služby Celkem v Kč</t>
  </si>
  <si>
    <t>Technici a inženýři z oblasti jednoduchých a komplexních serverových řešení si budou v rámci školení prohlubovat znalosti práce v používání diagnostického prostředí FRED 10, nástroje pro testování a debugování HP ISS produktů v naší firmě. Obsahem školení jsou metody deploymentu prostředí na produkt zákazníka a detailní záběr funkcí a módů včetně řešení problémů. Školení je určeno stávajícím zaměstnancům s praxí.</t>
  </si>
  <si>
    <r>
      <t>Technici a inženýři z oblasti jednoduchých a komplexních serverových řešení si prohloubí v rámci školení znalost práce v Aplikaci a použití Rhombus 2.8.3 prostředí. Obsahem školení je Check In/Check Out proces, orientační metody, filtrování výstupů, metody integrace výstupů s kancelářskými nástroji. Školení je určeno stávajícím zaměstnancům s praxí.</t>
    </r>
    <r>
      <rPr>
        <strike/>
        <sz val="12"/>
        <rFont val="Arial"/>
        <family val="2"/>
      </rPr>
      <t xml:space="preserve"> </t>
    </r>
  </si>
  <si>
    <t>Technici a inženýři z oblasti jednoduchých a komplexních serverových řešení si osvojí a prohloubí znalost práce ve využití pokročilých metod řízení. Obsahem školení je přehled rozhraní a vnořených funkcí, pokročilé filtry, náhledy do API pro pokročilou integraci s kancelářskými nástroji, údržba a řešení problémů. Školení je určeno stávajícím zaměstnancům s praxí.</t>
  </si>
  <si>
    <t>Rhombus 2.8.3 pokročilý</t>
  </si>
  <si>
    <t>TE Reportovací systém MANTS</t>
  </si>
  <si>
    <t>Technici a inženýři z oblasti jednoduchých a komplexních serverových řešení se naučí využívat řídící nástroje XTEE Active View (FE-2012-08-A) použité k diagnostikování závad na produktu určenému ke skladování dat. Obsahem školení jsou administrativní přístupy k nástroji, metody zavádění produktů, metody řešení problémů, nastavení diagnostických módů a test kódů. Školení je určeno stávajícím zaměstnancům s praxí.</t>
  </si>
  <si>
    <t>Technici a inženýři z oblasti jednoduchých a komplexních serverových řešení se naučí implementaci, administraci a nastavení výrobního systému PRISM 2.0 Download System fungujícího na principu streamování dat. Obsahem školení jsou datové toky, infrastruktura a HW, náhled do metod a algoritmů objektů, diagnostika chyb. Školení je určeno stávajícím zaměstnancům s praxí.</t>
  </si>
  <si>
    <t>Technici a inženýři z oblasti jednoduchých a komplexních serverových řešení se naučí základy instalace nástroje Syngo Plaza VA20D. Obsahem školení je zákaznické nastavení daného konfiguračního nástroje před použitím na zákazníkův produkt, konfigurace zákazníkova produktu pomocí Syngo Plaza VA20D a jeho prostředí, diagnostika správnosti provedených akcí a dodání finálního produktu do zákaznického HW. Školení je určeno stávajícím zaměstnancům s praxí.</t>
  </si>
  <si>
    <t>Technici a inženýři z oblasti jednoduchých a komplexních serverových řešení se naučí používat nástroje Diagonal diagnostics tools 12.0 pro odhalování vad na výrobcích řady ISS. Obsahem školení je řešení problémů s diskovými poli, Internal log management tool, extrakce analyzovaných výstupů, zpracování a využití exportovaných dat v rovinách troubleshootingu. Školení je určeno stávajícím zaměstnancům s praxí.</t>
  </si>
  <si>
    <t xml:space="preserve">školení SWD Products ASSY/HW </t>
  </si>
  <si>
    <t>Technici a inženýři z oblasti jednoduchých a komplexních serverových řešení se seznámí s detaily nových produktů řady SWD, jejich assy nástrojů a práce s nimi. Obsahem školení je procházení konfiguračních matic a jejich využití ve výrobním procesu, souhrn možností produktu, výuka práce s rozhraním CM*. Školení je určeno stávajícím zaměstnancům s praxí.</t>
  </si>
  <si>
    <t xml:space="preserve">Školení produktu LFF ASSY/HW </t>
  </si>
  <si>
    <t xml:space="preserve">Školení produktu EVA ASSY/HW </t>
  </si>
  <si>
    <t>Technici a inženýři z oblasti jednoduchých a komplexních serverových řešení budou seznámeni s detaily nových produktů řady LFF, jejich assy nástrojů a práce s nimi. Obsahem školení bude procházení konfiguračních matic a jejich využití ve výrobním procesu a souhrn možností produktu. Školení je určeno stávajícím zaměstnancům s praxí.</t>
  </si>
  <si>
    <t>Technici a inženýři z oblasti jednoduchých a komplexních serverových řešení se seznámí s detaily nových produktů řady EVA, jejich assy nástrojů a práce s nimi. Obsahem školení je procházení konfiguračních matic a jejich využití ve výrobním procesu, souhrn možností produktu, výuka práce s rozhraním CM*. Školení je určeno stávajícím zaměstnancům s praxí.</t>
  </si>
  <si>
    <t>Technici a inženýři z oblasti jednoduchých a komplexních serverových řešení se naučí během školení implementovat, využívat řídící specificky vyvinutý nástroj R&amp;T v oblasti řízení a zásobování výrobních oblastí. Obsahem školení je dále práce s biny, zakládání skupin a prvků uvnitř skupiny, tvorba trendů a hypotéz budoucích stavů, úprava a nastavení uživatelských rozhraní, sestavy, reporty a roční analýzy. Školení je určeno stávajícím zaměstnancům s praxí.</t>
  </si>
  <si>
    <t>Technici a inženýři z oblasti jednoduchých a komplexních serverových řešení si osvojí a prohloubí znalost ovládání a práci s RCM-Proxy cyklovacím rozhraním sloužícím k obsluhování napájení a lokalizačního systému diagnostikovaných produktů. Dále bude obsahem školení konfigurace nástroje, možnosti vizualizace, komunikace s periferijemi, prostředí a možnosti vstupního terminálu. Školení je určeno stávajícím zaměstnancům s praxí.</t>
  </si>
  <si>
    <t xml:space="preserve">Technici a inženýři z oblasti jednoduchých a komplexních serverových řešení si osvojí základní znalosti k instalacím GUI IBRIX, použití cluster metod za použití IBRIX GUI, cluster metody ovládané command view rozhraním, nastavování a práce se zákaznickými file systémy, dodání finálního produktu do zákaznického zařízení. Školení je určeno stávajícím zaměstnancům s praxí.
</t>
  </si>
  <si>
    <t>Technici a inženýři z oblasti jednoduchých a komplexních serverových řešení se naučí využívat ticket based nástroje ke skladování dat o chybách na produktových řadách výrobků. Obsahem školení je přizpůsobení nástroje zákazníkovi, zpráva a administrace dat a uživatelských účtů, reportovací rozhraní, přizpůsobení reportovacích rozhraní konkrétním výrobním oblastem specificky modelovaným dle potřeb zákazníka. Školení je určeno stávajícím zaměstnancům s praxí.</t>
  </si>
  <si>
    <t xml:space="preserve">IBRIX GUI konfigurační nástroj přizpůsobený produktům HANA </t>
  </si>
  <si>
    <t>Číslo</t>
  </si>
  <si>
    <t>Celkem účastníků za dané školení</t>
  </si>
  <si>
    <t>Předp. cena za hodinu školení v Kč</t>
  </si>
  <si>
    <t>Školení je určeno zaměstnancům oddělení procesního inženýringu pracujících se servery řad ML, DL, SL - předpokládá základní znalost designování výrobních linek. Obsahem školení je užití moderních High-tech aplikací v pre-implementační fázi stavby hybridní assy pro výrobu modelových řad ML, DL a SL a její zasazení do Volume oblasti.
Školení bude také zaměřeno na specifické výrobní postupy výrobkových řad ML, DL, SL vycházejících z jejich technické specifikace a jejich implementaci při designu a konstrukci hybridní Assy zahrnující:
- designování a konstrukci jednotlivých částí hybridní linky, její kontinuální napojení na oblasti 210, Pre-T, Hi-Pot.
- alokace Bulk, HVP, #OD1
- OM řízený Batching
- CID balancování</t>
  </si>
  <si>
    <t>Technici a inženýři z oblasti jednoduchých a komplexních serverových řešení si prohloubí v rámci školení znalosti práce v aplikaci diagnostiky FRED 12, která je nástupcem prostředí FRED10 pracujícím na nejnovějších technologiích použitelný s novou generací produktů našeho zákazníka. Trénink bude zaměřen na používání diagnostického prostředí FRED 12, nástroje vyvinutého pro testování a debugování HP ISS produktů v naší firmě. Obsahem školení jsou metody deploymentu prostředí na produkt zákazníka a detailní záběr funkcí a módů včetně řešení problémů. Školení je určeno stávajícím zaměstnancům s praxí.</t>
  </si>
</sst>
</file>

<file path=xl/styles.xml><?xml version="1.0" encoding="utf-8"?>
<styleSheet xmlns="http://schemas.openxmlformats.org/spreadsheetml/2006/main">
  <numFmts count="0"/>
  <fonts count="7">
    <font>
      <sz val="10"/>
      <name val="Arial"/>
      <charset val="238"/>
    </font>
    <font>
      <sz val="8"/>
      <name val="Arial"/>
      <family val="2"/>
      <charset val="238"/>
    </font>
    <font>
      <b/>
      <sz val="12"/>
      <name val="Arial"/>
      <family val="2"/>
    </font>
    <font>
      <sz val="10"/>
      <name val="Arial"/>
      <family val="2"/>
    </font>
    <font>
      <sz val="12"/>
      <name val="Arial"/>
      <family val="2"/>
    </font>
    <font>
      <sz val="12"/>
      <name val="Arial"/>
      <family val="2"/>
      <charset val="238"/>
    </font>
    <font>
      <strike/>
      <sz val="12"/>
      <name val="Arial"/>
      <family val="2"/>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borderId="0" fillId="0" fontId="0" numFmtId="0"/>
  </cellStyleXfs>
  <cellXfs count="45">
    <xf borderId="0" fillId="0" fontId="0" numFmtId="0" xfId="0"/>
    <xf applyBorder="1" applyFont="1" borderId="0" fillId="0" fontId="3" numFmtId="0" xfId="0"/>
    <xf applyBorder="1" applyFill="1" applyFont="1" borderId="0" fillId="0" fontId="3" numFmtId="0" xfId="0"/>
    <xf applyAlignment="1" applyBorder="1" applyFill="1" applyFont="1" borderId="1" fillId="0" fontId="4" numFmtId="0" xfId="0">
      <alignment vertical="center" wrapText="1"/>
    </xf>
    <xf applyFill="1" applyFont="1" borderId="0" fillId="0" fontId="3" numFmtId="0" xfId="0"/>
    <xf applyAlignment="1" applyFill="1" applyFont="1" borderId="0" fillId="0" fontId="3" numFmtId="0" xfId="0">
      <alignment wrapText="1"/>
    </xf>
    <xf applyAlignment="1" applyFill="1" applyFont="1" borderId="0" fillId="0" fontId="3" numFmtId="0" xfId="0">
      <alignment vertical="center"/>
    </xf>
    <xf applyFont="1" borderId="0" fillId="0" fontId="3" numFmtId="0" xfId="0"/>
    <xf applyAlignment="1" applyFont="1" borderId="0" fillId="0" fontId="3" numFmtId="0" xfId="0">
      <alignment wrapText="1"/>
    </xf>
    <xf applyAlignment="1" applyBorder="1" applyFill="1" applyFont="1" borderId="1" fillId="2" fontId="4" numFmtId="0" xfId="0">
      <alignment vertical="center" wrapText="1"/>
    </xf>
    <xf applyAlignment="1" applyBorder="1" applyFill="1" applyFont="1" borderId="1" fillId="2" fontId="4" numFmtId="0" xfId="0">
      <alignment horizontal="left" vertical="center" wrapText="1"/>
    </xf>
    <xf applyAlignment="1" applyFill="1" applyFont="1" applyNumberFormat="1" borderId="0" fillId="0" fontId="3" numFmtId="49" xfId="0">
      <alignment horizontal="right" vertical="center"/>
    </xf>
    <xf applyAlignment="1" applyFont="1" applyNumberFormat="1" borderId="0" fillId="0" fontId="3" numFmtId="49" xfId="0">
      <alignment horizontal="right" vertical="center"/>
    </xf>
    <xf applyAlignment="1" applyBorder="1" applyFont="1" borderId="0" fillId="0" fontId="4" numFmtId="0" xfId="0">
      <alignment vertical="center"/>
    </xf>
    <xf applyAlignment="1" applyBorder="1" applyFill="1" applyFont="1" borderId="0" fillId="0" fontId="4" numFmtId="0" xfId="0">
      <alignment vertical="center"/>
    </xf>
    <xf applyAlignment="1" applyFill="1" applyFont="1" borderId="0" fillId="0" fontId="4" numFmtId="0" xfId="0">
      <alignment vertical="center"/>
    </xf>
    <xf applyAlignment="1" applyFont="1" borderId="0" fillId="0" fontId="4" numFmtId="0" xfId="0">
      <alignment vertical="center"/>
    </xf>
    <xf applyAlignment="1" applyBorder="1" applyFill="1" applyFont="1" borderId="1" fillId="0" fontId="4" numFmtId="0" xfId="0">
      <alignment horizontal="left" vertical="center" wrapText="1"/>
    </xf>
    <xf applyAlignment="1" applyBorder="1" applyFill="1" applyFont="1" applyNumberFormat="1" borderId="1" fillId="0" fontId="4" numFmtId="3" xfId="0">
      <alignment vertical="center" wrapText="1"/>
    </xf>
    <xf applyAlignment="1" applyBorder="1" applyFill="1" applyFont="1" borderId="8" fillId="0" fontId="4" numFmtId="0" xfId="0">
      <alignment vertical="center" wrapText="1"/>
    </xf>
    <xf applyAlignment="1" applyBorder="1" applyFill="1" applyFont="1" applyNumberFormat="1" borderId="12" fillId="0" fontId="3" numFmtId="49" xfId="0">
      <alignment horizontal="right" vertical="center"/>
    </xf>
    <xf applyAlignment="1" applyBorder="1" applyFill="1" applyFont="1" applyNumberFormat="1" borderId="13" fillId="0" fontId="4" numFmtId="3" xfId="0">
      <alignment vertical="center" wrapText="1"/>
    </xf>
    <xf applyAlignment="1" applyBorder="1" applyFill="1" applyFont="1" applyNumberFormat="1" borderId="14" fillId="0" fontId="3" numFmtId="49" xfId="0">
      <alignment horizontal="right" vertical="center"/>
    </xf>
    <xf applyAlignment="1" applyBorder="1" applyFill="1" applyFont="1" borderId="15" fillId="2" fontId="4" numFmtId="0" xfId="0">
      <alignment vertical="center" wrapText="1"/>
    </xf>
    <xf applyAlignment="1" applyBorder="1" applyFill="1" applyFont="1" borderId="15" fillId="0" fontId="4" numFmtId="0" xfId="0">
      <alignment vertical="center" wrapText="1"/>
    </xf>
    <xf applyAlignment="1" applyBorder="1" applyFill="1" applyFont="1" applyNumberFormat="1" borderId="15" fillId="0" fontId="4" numFmtId="3" xfId="0">
      <alignment vertical="center" wrapText="1"/>
    </xf>
    <xf applyAlignment="1" applyBorder="1" applyFill="1" applyFont="1" applyNumberFormat="1" borderId="16" fillId="0" fontId="4" numFmtId="3" xfId="0">
      <alignment vertical="center" wrapText="1"/>
    </xf>
    <xf applyAlignment="1" applyBorder="1" applyFill="1" applyFont="1" applyNumberFormat="1" borderId="17" fillId="0" fontId="3" numFmtId="49" xfId="0">
      <alignment horizontal="right" vertical="center"/>
    </xf>
    <xf applyAlignment="1" applyBorder="1" applyFill="1" applyFont="1" borderId="2" fillId="2" fontId="4" numFmtId="0" xfId="0">
      <alignment vertical="center" wrapText="1"/>
    </xf>
    <xf applyAlignment="1" applyBorder="1" applyFill="1" applyFont="1" borderId="2" fillId="2" fontId="5" numFmtId="0" xfId="0">
      <alignment vertical="center" wrapText="1"/>
    </xf>
    <xf applyAlignment="1" applyBorder="1" applyFill="1" applyFont="1" borderId="2" fillId="0" fontId="4" numFmtId="0" xfId="0">
      <alignment vertical="center" wrapText="1"/>
    </xf>
    <xf applyAlignment="1" applyBorder="1" applyFill="1" applyFont="1" applyNumberFormat="1" borderId="2" fillId="0" fontId="4" numFmtId="3" xfId="0">
      <alignment vertical="center" wrapText="1"/>
    </xf>
    <xf applyAlignment="1" applyBorder="1" applyFill="1" applyFont="1" applyNumberFormat="1" borderId="18" fillId="0" fontId="4" numFmtId="3" xfId="0">
      <alignment vertical="center" wrapText="1"/>
    </xf>
    <xf applyAlignment="1" applyBorder="1" applyFill="1" applyFont="1" borderId="10" fillId="3" fontId="2" numFmtId="0" xfId="0">
      <alignment horizontal="center" vertical="center" wrapText="1"/>
    </xf>
    <xf applyAlignment="1" applyBorder="1" applyFill="1" applyFont="1" borderId="15" fillId="3" fontId="2" numFmtId="0" xfId="0">
      <alignment horizontal="center" vertical="center" wrapText="1"/>
    </xf>
    <xf applyAlignment="1" applyBorder="1" applyFill="1" applyFont="1" borderId="3" fillId="3" fontId="2" numFmtId="0" xfId="0">
      <alignment horizontal="center" vertical="center" wrapText="1"/>
    </xf>
    <xf applyAlignment="1" applyBorder="1" applyFill="1" applyFont="1" borderId="4" fillId="3" fontId="2" numFmtId="0" xfId="0">
      <alignment horizontal="center" vertical="center" wrapText="1"/>
    </xf>
    <xf applyAlignment="1" applyBorder="1" applyFill="1" applyFont="1" borderId="5" fillId="3" fontId="2" numFmtId="0" xfId="0">
      <alignment horizontal="center" vertical="center" wrapText="1"/>
    </xf>
    <xf applyAlignment="1" applyBorder="1" applyFill="1" applyFont="1" borderId="6" fillId="3" fontId="2" numFmtId="0" xfId="0">
      <alignment horizontal="center" vertical="center" wrapText="1"/>
    </xf>
    <xf applyAlignment="1" applyBorder="1" applyFill="1" applyFont="1" borderId="7" fillId="3" fontId="2" numFmtId="0" xfId="0">
      <alignment horizontal="center" vertical="center" wrapText="1"/>
    </xf>
    <xf applyAlignment="1" applyBorder="1" applyFill="1" applyFont="1" borderId="0" fillId="3" fontId="2" numFmtId="0" xfId="0">
      <alignment horizontal="center" vertical="center" wrapText="1"/>
    </xf>
    <xf applyAlignment="1" applyBorder="1" applyFill="1" applyFont="1" borderId="11" fillId="3" fontId="2" numFmtId="0" xfId="0">
      <alignment horizontal="center" vertical="center" wrapText="1"/>
    </xf>
    <xf applyAlignment="1" applyBorder="1" applyFill="1" applyFont="1" borderId="16" fillId="3" fontId="2" numFmtId="0" xfId="0">
      <alignment horizontal="center" vertical="center" wrapText="1"/>
    </xf>
    <xf applyAlignment="1" applyBorder="1" applyFill="1" applyFont="1" applyNumberFormat="1" borderId="9" fillId="3" fontId="2" numFmtId="49" xfId="0">
      <alignment horizontal="center" vertical="center" wrapText="1"/>
    </xf>
    <xf applyAlignment="1" applyBorder="1" applyFill="1" applyFont="1" applyNumberFormat="1" borderId="14" fillId="3" fontId="2" numFmtId="49" xfId="0">
      <alignment horizontal="center" vertical="center" wrapText="1"/>
    </xf>
  </cellXfs>
  <cellStyles count="1">
    <cellStyle builtinId="0" name="normální"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Motiv sady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sheetPr>
    <pageSetUpPr fitToPage="1"/>
  </sheetPr>
  <dimension ref="A1:T70"/>
  <sheetViews>
    <sheetView showGridLines="0" tabSelected="1" workbookViewId="0" zoomScale="70" zoomScaleNormal="70">
      <pane activePane="bottomRight" state="frozen" topLeftCell="E3" xSplit="3" ySplit="2"/>
      <selection activeCell="D1" pane="topRight" sqref="D1"/>
      <selection activeCell="A3" pane="bottomLeft" sqref="A3"/>
      <selection activeCell="O4" pane="bottomRight" sqref="O4"/>
    </sheetView>
  </sheetViews>
  <sheetFormatPr defaultColWidth="9.140625" defaultRowHeight="15"/>
  <cols>
    <col min="1" max="1" customWidth="true" style="12" width="6.7109375" collapsed="false"/>
    <col min="2" max="2" customWidth="true" style="8" width="34.5703125" collapsed="false"/>
    <col min="3" max="3" customWidth="true" style="5" width="102.140625" collapsed="false"/>
    <col min="4" max="4" customWidth="true" hidden="true" style="8" width="18.5703125" collapsed="false"/>
    <col min="5" max="5" customWidth="true" style="8" width="20.5703125" collapsed="false"/>
    <col min="6" max="6" customWidth="true" hidden="true" style="4" width="16.5703125" collapsed="false"/>
    <col min="7" max="7" customWidth="true" style="4" width="12.7109375" collapsed="false"/>
    <col min="8" max="8" customWidth="true" style="4" width="12.5703125" collapsed="false"/>
    <col min="9" max="9" style="4" width="9.140625" collapsed="false"/>
    <col min="10" max="10" customWidth="true" style="4" width="11.140625" collapsed="false"/>
    <col min="11" max="14" customWidth="true" style="4" width="12.85546875" collapsed="false"/>
    <col min="15" max="15" customWidth="true" style="4" width="14.28515625" collapsed="false"/>
    <col min="16" max="16" customWidth="true" hidden="true" style="4" width="15.28515625" collapsed="false"/>
    <col min="17" max="17" customWidth="true" hidden="true" style="4" width="20.140625" collapsed="false"/>
    <col min="18" max="18" customWidth="true" hidden="true" style="4" width="13.5703125" collapsed="false"/>
    <col min="19" max="19" customWidth="true" hidden="true" style="4" width="13.0" collapsed="false"/>
    <col min="20" max="20" customWidth="true" style="16" width="16.140625" collapsed="false"/>
    <col min="21" max="16384" style="7" width="9.140625" collapsed="false"/>
  </cols>
  <sheetData>
    <row customFormat="1" customHeight="1" ht="43.5" r="1" s="1" spans="1:20">
      <c r="A1" s="43" t="s">
        <v>70</v>
      </c>
      <c r="B1" s="33" t="s">
        <v>0</v>
      </c>
      <c r="C1" s="33" t="s">
        <v>48</v>
      </c>
      <c r="D1" s="33" t="s">
        <v>25</v>
      </c>
      <c r="E1" s="33" t="s">
        <v>26</v>
      </c>
      <c r="F1" s="33" t="s">
        <v>4</v>
      </c>
      <c r="G1" s="33" t="s">
        <v>5</v>
      </c>
      <c r="H1" s="33" t="s">
        <v>6</v>
      </c>
      <c r="I1" s="33" t="s">
        <v>1</v>
      </c>
      <c r="J1" s="33" t="s">
        <v>2</v>
      </c>
      <c r="K1" s="33" t="s">
        <v>3</v>
      </c>
      <c r="L1" s="33" t="s">
        <v>2</v>
      </c>
      <c r="M1" s="33" t="s">
        <v>71</v>
      </c>
      <c r="N1" s="33" t="s">
        <v>72</v>
      </c>
      <c r="O1" s="41" t="s">
        <v>49</v>
      </c>
      <c r="P1" s="39" t="s">
        <v>21</v>
      </c>
      <c r="Q1" s="35" t="s">
        <v>22</v>
      </c>
      <c r="R1" s="37" t="s">
        <v>20</v>
      </c>
      <c r="S1" s="35" t="s">
        <v>23</v>
      </c>
      <c r="T1" s="13"/>
    </row>
    <row customFormat="1" customHeight="1" ht="87" r="2" s="2" spans="1:20" thickBot="1">
      <c r="A2" s="44"/>
      <c r="B2" s="34"/>
      <c r="C2" s="34"/>
      <c r="D2" s="34"/>
      <c r="E2" s="34"/>
      <c r="F2" s="34"/>
      <c r="G2" s="34"/>
      <c r="H2" s="34"/>
      <c r="I2" s="34"/>
      <c r="J2" s="34"/>
      <c r="K2" s="34"/>
      <c r="L2" s="34"/>
      <c r="M2" s="34"/>
      <c r="N2" s="34"/>
      <c r="O2" s="42"/>
      <c r="P2" s="40"/>
      <c r="Q2" s="36"/>
      <c r="R2" s="38"/>
      <c r="S2" s="36"/>
      <c r="T2" s="14"/>
    </row>
    <row customFormat="1" ht="75" r="3" s="2" spans="1:20">
      <c r="A3" s="27" t="s">
        <v>24</v>
      </c>
      <c r="B3" s="28" t="s">
        <v>10</v>
      </c>
      <c r="C3" s="29" t="s">
        <v>50</v>
      </c>
      <c r="D3" s="30" t="s">
        <v>32</v>
      </c>
      <c r="E3" s="30" t="s">
        <v>27</v>
      </c>
      <c r="F3" s="30" t="s">
        <v>19</v>
      </c>
      <c r="G3" s="30">
        <v>32</v>
      </c>
      <c r="H3" s="30">
        <v>10</v>
      </c>
      <c r="I3" s="30">
        <v>1</v>
      </c>
      <c r="J3" s="30">
        <f>I3*G3</f>
        <v>32</v>
      </c>
      <c r="K3" s="30" t="s">
        <v>7</v>
      </c>
      <c r="L3" s="30">
        <v>32</v>
      </c>
      <c r="M3" s="30">
        <v>10</v>
      </c>
      <c r="N3" s="31">
        <v>1900</v>
      </c>
      <c r="O3" s="32">
        <f>N3*J3</f>
        <v>60800</v>
      </c>
      <c r="P3" s="19"/>
      <c r="Q3" s="3"/>
      <c r="R3" s="3"/>
      <c r="S3" s="3"/>
      <c r="T3" s="14"/>
    </row>
    <row customFormat="1" ht="105" r="4" s="4" spans="1:20">
      <c r="A4" s="20" t="s">
        <v>33</v>
      </c>
      <c r="B4" s="9" t="s">
        <v>11</v>
      </c>
      <c r="C4" s="9" t="s">
        <v>74</v>
      </c>
      <c r="D4" s="3" t="s">
        <v>32</v>
      </c>
      <c r="E4" s="3" t="s">
        <v>27</v>
      </c>
      <c r="F4" s="3" t="s">
        <v>19</v>
      </c>
      <c r="G4" s="3">
        <v>32</v>
      </c>
      <c r="H4" s="3">
        <v>10</v>
      </c>
      <c r="I4" s="3">
        <v>1</v>
      </c>
      <c r="J4" s="3">
        <f ref="J4:J18" si="0" t="shared">I4*G4</f>
        <v>32</v>
      </c>
      <c r="K4" s="3" t="s">
        <v>7</v>
      </c>
      <c r="L4" s="3">
        <v>32</v>
      </c>
      <c r="M4" s="3">
        <v>10</v>
      </c>
      <c r="N4" s="18">
        <v>1900</v>
      </c>
      <c r="O4" s="21">
        <f ref="O4:O17" si="1" t="shared">N4*J4</f>
        <v>60800</v>
      </c>
      <c r="P4" s="19"/>
      <c r="Q4" s="3"/>
      <c r="R4" s="3"/>
      <c r="S4" s="3"/>
      <c r="T4" s="14"/>
    </row>
    <row customFormat="1" ht="75" r="5" s="4" spans="1:20">
      <c r="A5" s="20" t="s">
        <v>34</v>
      </c>
      <c r="B5" s="9" t="s">
        <v>12</v>
      </c>
      <c r="C5" s="9" t="s">
        <v>51</v>
      </c>
      <c r="D5" s="3" t="s">
        <v>32</v>
      </c>
      <c r="E5" s="3" t="s">
        <v>27</v>
      </c>
      <c r="F5" s="3" t="s">
        <v>19</v>
      </c>
      <c r="G5" s="3">
        <v>32</v>
      </c>
      <c r="H5" s="3">
        <v>10</v>
      </c>
      <c r="I5" s="3">
        <v>1</v>
      </c>
      <c r="J5" s="3">
        <f si="0" t="shared"/>
        <v>32</v>
      </c>
      <c r="K5" s="3" t="s">
        <v>7</v>
      </c>
      <c r="L5" s="3">
        <v>32</v>
      </c>
      <c r="M5" s="3">
        <v>10</v>
      </c>
      <c r="N5" s="18">
        <v>1900</v>
      </c>
      <c r="O5" s="21">
        <f si="1" t="shared"/>
        <v>60800</v>
      </c>
      <c r="P5" s="19"/>
      <c r="Q5" s="3"/>
      <c r="R5" s="3"/>
      <c r="S5" s="3"/>
      <c r="T5" s="14"/>
    </row>
    <row customFormat="1" ht="75" r="6" s="4" spans="1:20">
      <c r="A6" s="20" t="s">
        <v>35</v>
      </c>
      <c r="B6" s="9" t="s">
        <v>53</v>
      </c>
      <c r="C6" s="9" t="s">
        <v>52</v>
      </c>
      <c r="D6" s="3" t="s">
        <v>32</v>
      </c>
      <c r="E6" s="3" t="s">
        <v>27</v>
      </c>
      <c r="F6" s="3" t="s">
        <v>19</v>
      </c>
      <c r="G6" s="3">
        <v>32</v>
      </c>
      <c r="H6" s="3">
        <v>10</v>
      </c>
      <c r="I6" s="3">
        <v>1</v>
      </c>
      <c r="J6" s="3">
        <f si="0" t="shared"/>
        <v>32</v>
      </c>
      <c r="K6" s="3" t="s">
        <v>7</v>
      </c>
      <c r="L6" s="3">
        <v>32</v>
      </c>
      <c r="M6" s="3">
        <v>10</v>
      </c>
      <c r="N6" s="18">
        <v>1900</v>
      </c>
      <c r="O6" s="21">
        <f si="1" t="shared"/>
        <v>60800</v>
      </c>
      <c r="P6" s="19"/>
      <c r="Q6" s="3"/>
      <c r="R6" s="3"/>
      <c r="S6" s="3"/>
      <c r="T6" s="14"/>
    </row>
    <row customFormat="1" ht="75" r="7" s="4" spans="1:20">
      <c r="A7" s="20" t="s">
        <v>36</v>
      </c>
      <c r="B7" s="9" t="s">
        <v>14</v>
      </c>
      <c r="C7" s="9" t="s">
        <v>66</v>
      </c>
      <c r="D7" s="3" t="s">
        <v>32</v>
      </c>
      <c r="E7" s="3" t="s">
        <v>28</v>
      </c>
      <c r="F7" s="3" t="s">
        <v>19</v>
      </c>
      <c r="G7" s="3">
        <v>32</v>
      </c>
      <c r="H7" s="3">
        <v>10</v>
      </c>
      <c r="I7" s="3">
        <v>1</v>
      </c>
      <c r="J7" s="3">
        <f si="0" t="shared"/>
        <v>32</v>
      </c>
      <c r="K7" s="3" t="s">
        <v>7</v>
      </c>
      <c r="L7" s="3">
        <v>32</v>
      </c>
      <c r="M7" s="3">
        <v>10</v>
      </c>
      <c r="N7" s="18">
        <v>1900</v>
      </c>
      <c r="O7" s="21">
        <f si="1" t="shared"/>
        <v>60800</v>
      </c>
      <c r="P7" s="19"/>
      <c r="Q7" s="3"/>
      <c r="R7" s="3"/>
      <c r="S7" s="3"/>
      <c r="T7" s="14"/>
    </row>
    <row customFormat="1" ht="75" r="8" s="4" spans="1:20">
      <c r="A8" s="20" t="s">
        <v>37</v>
      </c>
      <c r="B8" s="3" t="s">
        <v>69</v>
      </c>
      <c r="C8" s="9" t="s">
        <v>67</v>
      </c>
      <c r="D8" s="3" t="s">
        <v>32</v>
      </c>
      <c r="E8" s="3" t="s">
        <v>29</v>
      </c>
      <c r="F8" s="3" t="s">
        <v>19</v>
      </c>
      <c r="G8" s="3">
        <v>32</v>
      </c>
      <c r="H8" s="3">
        <v>10</v>
      </c>
      <c r="I8" s="3">
        <v>1</v>
      </c>
      <c r="J8" s="3">
        <f si="0" t="shared"/>
        <v>32</v>
      </c>
      <c r="K8" s="3" t="s">
        <v>7</v>
      </c>
      <c r="L8" s="3">
        <v>32</v>
      </c>
      <c r="M8" s="3">
        <v>10</v>
      </c>
      <c r="N8" s="18">
        <v>1900</v>
      </c>
      <c r="O8" s="21">
        <f si="1" t="shared"/>
        <v>60800</v>
      </c>
      <c r="P8" s="19"/>
      <c r="Q8" s="3"/>
      <c r="R8" s="3"/>
      <c r="S8" s="3"/>
      <c r="T8" s="14"/>
    </row>
    <row customFormat="1" ht="75" r="9" s="4" spans="1:20">
      <c r="A9" s="20" t="s">
        <v>38</v>
      </c>
      <c r="B9" s="9" t="s">
        <v>54</v>
      </c>
      <c r="C9" s="9" t="s">
        <v>68</v>
      </c>
      <c r="D9" s="3" t="s">
        <v>32</v>
      </c>
      <c r="E9" s="3" t="s">
        <v>9</v>
      </c>
      <c r="F9" s="3" t="s">
        <v>19</v>
      </c>
      <c r="G9" s="3">
        <v>32</v>
      </c>
      <c r="H9" s="3">
        <v>4</v>
      </c>
      <c r="I9" s="3">
        <v>1</v>
      </c>
      <c r="J9" s="3">
        <f si="0" t="shared"/>
        <v>32</v>
      </c>
      <c r="K9" s="3" t="s">
        <v>7</v>
      </c>
      <c r="L9" s="3">
        <v>32</v>
      </c>
      <c r="M9" s="3">
        <v>4</v>
      </c>
      <c r="N9" s="18">
        <v>1900</v>
      </c>
      <c r="O9" s="21">
        <f si="1" t="shared"/>
        <v>60800</v>
      </c>
      <c r="P9" s="19"/>
      <c r="Q9" s="3"/>
      <c r="R9" s="3"/>
      <c r="S9" s="3"/>
      <c r="T9" s="14"/>
    </row>
    <row customFormat="1" ht="75" r="10" s="4" spans="1:20">
      <c r="A10" s="20" t="s">
        <v>39</v>
      </c>
      <c r="B10" s="9" t="s">
        <v>13</v>
      </c>
      <c r="C10" s="9" t="s">
        <v>55</v>
      </c>
      <c r="D10" s="3" t="s">
        <v>32</v>
      </c>
      <c r="E10" s="3" t="s">
        <v>9</v>
      </c>
      <c r="F10" s="3" t="s">
        <v>19</v>
      </c>
      <c r="G10" s="3">
        <v>32</v>
      </c>
      <c r="H10" s="3">
        <v>4</v>
      </c>
      <c r="I10" s="3">
        <v>1</v>
      </c>
      <c r="J10" s="3">
        <f si="0" t="shared"/>
        <v>32</v>
      </c>
      <c r="K10" s="3" t="s">
        <v>7</v>
      </c>
      <c r="L10" s="3">
        <v>32</v>
      </c>
      <c r="M10" s="3">
        <v>4</v>
      </c>
      <c r="N10" s="18">
        <v>1900</v>
      </c>
      <c r="O10" s="21">
        <f si="1" t="shared"/>
        <v>60800</v>
      </c>
      <c r="P10" s="19"/>
      <c r="Q10" s="3"/>
      <c r="R10" s="3"/>
      <c r="S10" s="3"/>
      <c r="T10" s="14"/>
    </row>
    <row customFormat="1" ht="75" r="11" s="4" spans="1:20">
      <c r="A11" s="20" t="s">
        <v>40</v>
      </c>
      <c r="B11" s="9" t="s">
        <v>15</v>
      </c>
      <c r="C11" s="9" t="s">
        <v>56</v>
      </c>
      <c r="D11" s="3" t="s">
        <v>32</v>
      </c>
      <c r="E11" s="3" t="s">
        <v>29</v>
      </c>
      <c r="F11" s="3" t="s">
        <v>19</v>
      </c>
      <c r="G11" s="3">
        <v>32</v>
      </c>
      <c r="H11" s="3">
        <v>4</v>
      </c>
      <c r="I11" s="3">
        <v>1</v>
      </c>
      <c r="J11" s="3">
        <f si="0" t="shared"/>
        <v>32</v>
      </c>
      <c r="K11" s="3" t="s">
        <v>7</v>
      </c>
      <c r="L11" s="3">
        <v>32</v>
      </c>
      <c r="M11" s="3">
        <v>4</v>
      </c>
      <c r="N11" s="18">
        <v>1900</v>
      </c>
      <c r="O11" s="21">
        <f si="1" t="shared"/>
        <v>60800</v>
      </c>
      <c r="P11" s="19"/>
      <c r="Q11" s="3"/>
      <c r="R11" s="3"/>
      <c r="S11" s="3"/>
      <c r="T11" s="14"/>
    </row>
    <row customFormat="1" ht="75" r="12" s="4" spans="1:20">
      <c r="A12" s="20" t="s">
        <v>41</v>
      </c>
      <c r="B12" s="9" t="s">
        <v>17</v>
      </c>
      <c r="C12" s="9" t="s">
        <v>57</v>
      </c>
      <c r="D12" s="3" t="s">
        <v>32</v>
      </c>
      <c r="E12" s="3" t="s">
        <v>28</v>
      </c>
      <c r="F12" s="3" t="s">
        <v>19</v>
      </c>
      <c r="G12" s="3">
        <v>32</v>
      </c>
      <c r="H12" s="3">
        <v>12</v>
      </c>
      <c r="I12" s="3">
        <v>1</v>
      </c>
      <c r="J12" s="3">
        <f si="0" t="shared"/>
        <v>32</v>
      </c>
      <c r="K12" s="3" t="s">
        <v>7</v>
      </c>
      <c r="L12" s="3">
        <v>32</v>
      </c>
      <c r="M12" s="3">
        <v>12</v>
      </c>
      <c r="N12" s="18">
        <v>1900</v>
      </c>
      <c r="O12" s="21">
        <f si="1" t="shared"/>
        <v>60800</v>
      </c>
      <c r="P12" s="19"/>
      <c r="Q12" s="3"/>
      <c r="R12" s="3"/>
      <c r="S12" s="3"/>
      <c r="T12" s="14"/>
    </row>
    <row customFormat="1" ht="75" r="13" s="4" spans="1:20">
      <c r="A13" s="20" t="s">
        <v>42</v>
      </c>
      <c r="B13" s="9" t="s">
        <v>18</v>
      </c>
      <c r="C13" s="9" t="s">
        <v>58</v>
      </c>
      <c r="D13" s="3" t="s">
        <v>32</v>
      </c>
      <c r="E13" s="3" t="s">
        <v>9</v>
      </c>
      <c r="F13" s="3" t="s">
        <v>19</v>
      </c>
      <c r="G13" s="3">
        <v>24</v>
      </c>
      <c r="H13" s="3">
        <v>2</v>
      </c>
      <c r="I13" s="3">
        <v>1</v>
      </c>
      <c r="J13" s="3">
        <f si="0" t="shared"/>
        <v>24</v>
      </c>
      <c r="K13" s="3" t="s">
        <v>7</v>
      </c>
      <c r="L13" s="3">
        <v>24</v>
      </c>
      <c r="M13" s="3">
        <v>2</v>
      </c>
      <c r="N13" s="18">
        <v>1900</v>
      </c>
      <c r="O13" s="21">
        <f si="1" t="shared"/>
        <v>45600</v>
      </c>
      <c r="P13" s="19"/>
      <c r="Q13" s="3"/>
      <c r="R13" s="3"/>
      <c r="S13" s="3"/>
      <c r="T13" s="14"/>
    </row>
    <row customFormat="1" ht="75" r="14" s="4" spans="1:20">
      <c r="A14" s="20" t="s">
        <v>43</v>
      </c>
      <c r="B14" s="10" t="s">
        <v>59</v>
      </c>
      <c r="C14" s="9" t="s">
        <v>60</v>
      </c>
      <c r="D14" s="3" t="s">
        <v>32</v>
      </c>
      <c r="E14" s="3" t="s">
        <v>27</v>
      </c>
      <c r="F14" s="3" t="s">
        <v>19</v>
      </c>
      <c r="G14" s="3">
        <v>8</v>
      </c>
      <c r="H14" s="3">
        <v>20</v>
      </c>
      <c r="I14" s="3">
        <v>1</v>
      </c>
      <c r="J14" s="3">
        <f si="0" t="shared"/>
        <v>8</v>
      </c>
      <c r="K14" s="3" t="s">
        <v>7</v>
      </c>
      <c r="L14" s="3">
        <v>8</v>
      </c>
      <c r="M14" s="3">
        <v>20</v>
      </c>
      <c r="N14" s="18">
        <v>1900</v>
      </c>
      <c r="O14" s="21">
        <f si="1" t="shared"/>
        <v>15200</v>
      </c>
      <c r="P14" s="19"/>
      <c r="Q14" s="3"/>
      <c r="R14" s="3"/>
      <c r="S14" s="3"/>
      <c r="T14" s="14"/>
    </row>
    <row customFormat="1" ht="75" r="15" s="4" spans="1:20">
      <c r="A15" s="20" t="s">
        <v>44</v>
      </c>
      <c r="B15" s="17" t="s">
        <v>61</v>
      </c>
      <c r="C15" s="9" t="s">
        <v>63</v>
      </c>
      <c r="D15" s="3" t="s">
        <v>32</v>
      </c>
      <c r="E15" s="3" t="s">
        <v>27</v>
      </c>
      <c r="F15" s="3" t="s">
        <v>19</v>
      </c>
      <c r="G15" s="3">
        <v>8</v>
      </c>
      <c r="H15" s="3">
        <v>20</v>
      </c>
      <c r="I15" s="3">
        <v>1</v>
      </c>
      <c r="J15" s="3">
        <f si="0" t="shared"/>
        <v>8</v>
      </c>
      <c r="K15" s="3" t="s">
        <v>7</v>
      </c>
      <c r="L15" s="3">
        <v>8</v>
      </c>
      <c r="M15" s="3">
        <v>20</v>
      </c>
      <c r="N15" s="18">
        <v>1900</v>
      </c>
      <c r="O15" s="21">
        <f si="1" t="shared"/>
        <v>15200</v>
      </c>
      <c r="P15" s="19"/>
      <c r="Q15" s="3"/>
      <c r="R15" s="3"/>
      <c r="S15" s="3"/>
      <c r="T15" s="14"/>
    </row>
    <row customFormat="1" ht="75" r="16" s="4" spans="1:20">
      <c r="A16" s="20" t="s">
        <v>45</v>
      </c>
      <c r="B16" s="10" t="s">
        <v>62</v>
      </c>
      <c r="C16" s="9" t="s">
        <v>64</v>
      </c>
      <c r="D16" s="3" t="s">
        <v>32</v>
      </c>
      <c r="E16" s="3" t="s">
        <v>27</v>
      </c>
      <c r="F16" s="3" t="s">
        <v>19</v>
      </c>
      <c r="G16" s="3">
        <v>8</v>
      </c>
      <c r="H16" s="3">
        <v>20</v>
      </c>
      <c r="I16" s="3">
        <v>1</v>
      </c>
      <c r="J16" s="3">
        <f si="0" t="shared"/>
        <v>8</v>
      </c>
      <c r="K16" s="3" t="s">
        <v>7</v>
      </c>
      <c r="L16" s="3">
        <v>8</v>
      </c>
      <c r="M16" s="3">
        <v>20</v>
      </c>
      <c r="N16" s="18">
        <v>1900</v>
      </c>
      <c r="O16" s="21">
        <f si="1" t="shared"/>
        <v>15200</v>
      </c>
      <c r="P16" s="19"/>
      <c r="Q16" s="3"/>
      <c r="R16" s="3"/>
      <c r="S16" s="3"/>
      <c r="T16" s="14"/>
    </row>
    <row customFormat="1" ht="180" r="17" s="4" spans="1:20">
      <c r="A17" s="20" t="s">
        <v>46</v>
      </c>
      <c r="B17" s="3" t="s">
        <v>8</v>
      </c>
      <c r="C17" s="3" t="s">
        <v>73</v>
      </c>
      <c r="D17" s="3" t="s">
        <v>32</v>
      </c>
      <c r="E17" s="3" t="s">
        <v>30</v>
      </c>
      <c r="F17" s="3" t="s">
        <v>19</v>
      </c>
      <c r="G17" s="3">
        <v>56</v>
      </c>
      <c r="H17" s="3">
        <v>7</v>
      </c>
      <c r="I17" s="3">
        <v>1</v>
      </c>
      <c r="J17" s="3">
        <f si="0" t="shared"/>
        <v>56</v>
      </c>
      <c r="K17" s="3" t="s">
        <v>7</v>
      </c>
      <c r="L17" s="3">
        <v>56</v>
      </c>
      <c r="M17" s="3">
        <v>7</v>
      </c>
      <c r="N17" s="18">
        <v>3000</v>
      </c>
      <c r="O17" s="21">
        <f si="1" t="shared"/>
        <v>168000</v>
      </c>
      <c r="P17" s="19"/>
      <c r="Q17" s="3"/>
      <c r="R17" s="3"/>
      <c r="S17" s="3"/>
      <c r="T17" s="14"/>
    </row>
    <row customFormat="1" ht="75.75" r="18" s="4" spans="1:20" thickBot="1">
      <c r="A18" s="22" t="s">
        <v>47</v>
      </c>
      <c r="B18" s="23" t="s">
        <v>16</v>
      </c>
      <c r="C18" s="23" t="s">
        <v>65</v>
      </c>
      <c r="D18" s="24" t="s">
        <v>32</v>
      </c>
      <c r="E18" s="24" t="s">
        <v>31</v>
      </c>
      <c r="F18" s="24" t="s">
        <v>19</v>
      </c>
      <c r="G18" s="24">
        <v>16</v>
      </c>
      <c r="H18" s="24">
        <v>2</v>
      </c>
      <c r="I18" s="24">
        <v>1</v>
      </c>
      <c r="J18" s="24">
        <f si="0" t="shared"/>
        <v>16</v>
      </c>
      <c r="K18" s="24" t="s">
        <v>7</v>
      </c>
      <c r="L18" s="24">
        <v>16</v>
      </c>
      <c r="M18" s="24">
        <v>2</v>
      </c>
      <c r="N18" s="25">
        <v>1000</v>
      </c>
      <c r="O18" s="26">
        <f>N18*J18</f>
        <v>16000</v>
      </c>
      <c r="P18" s="19"/>
      <c r="Q18" s="3"/>
      <c r="R18" s="3"/>
      <c r="S18" s="3"/>
      <c r="T18" s="14"/>
    </row>
    <row customFormat="1" r="19" s="4" spans="1:20">
      <c r="A19" s="11"/>
      <c r="B19" s="5"/>
      <c r="C19" s="5"/>
      <c r="D19" s="5"/>
      <c r="E19" s="5"/>
      <c r="F19" s="6"/>
      <c r="G19" s="6"/>
      <c r="H19" s="6"/>
      <c r="I19" s="6"/>
      <c r="J19" s="6"/>
      <c r="K19" s="6"/>
      <c r="L19" s="6"/>
      <c r="M19" s="6"/>
      <c r="N19" s="6"/>
      <c r="O19" s="6"/>
      <c r="P19" s="6"/>
      <c r="Q19" s="6"/>
      <c r="R19" s="6"/>
      <c r="S19" s="6"/>
      <c r="T19" s="15"/>
    </row>
    <row customFormat="1" r="20" s="4" spans="1:20">
      <c r="A20" s="11"/>
      <c r="B20" s="5"/>
      <c r="C20" s="5"/>
      <c r="D20" s="5"/>
      <c r="E20" s="5"/>
      <c r="F20" s="6"/>
      <c r="G20" s="6"/>
      <c r="H20" s="6"/>
      <c r="I20" s="6"/>
      <c r="J20" s="6"/>
      <c r="K20" s="6"/>
      <c r="L20" s="6"/>
      <c r="M20" s="6"/>
      <c r="N20" s="6"/>
      <c r="O20" s="6"/>
      <c r="P20" s="6"/>
      <c r="Q20" s="6"/>
      <c r="R20" s="6"/>
      <c r="S20" s="6"/>
      <c r="T20" s="15"/>
    </row>
    <row customFormat="1" r="21" s="4" spans="1:20">
      <c r="A21" s="11"/>
      <c r="B21" s="5"/>
      <c r="C21" s="5"/>
      <c r="D21" s="5"/>
      <c r="E21" s="5"/>
      <c r="F21" s="6"/>
      <c r="G21" s="6"/>
      <c r="H21" s="6"/>
      <c r="I21" s="6"/>
      <c r="J21" s="6"/>
      <c r="K21" s="6"/>
      <c r="L21" s="6"/>
      <c r="M21" s="6"/>
      <c r="N21" s="6"/>
      <c r="O21" s="6"/>
      <c r="P21" s="6"/>
      <c r="Q21" s="6"/>
      <c r="R21" s="6"/>
      <c r="S21" s="6"/>
      <c r="T21" s="15"/>
    </row>
    <row customFormat="1" r="22" s="4" spans="1:20">
      <c r="A22" s="11"/>
      <c r="B22" s="5"/>
      <c r="C22" s="5"/>
      <c r="D22" s="5"/>
      <c r="E22" s="5"/>
      <c r="F22" s="6"/>
      <c r="G22" s="6"/>
      <c r="H22" s="6"/>
      <c r="I22" s="6"/>
      <c r="J22" s="6"/>
      <c r="K22" s="6"/>
      <c r="L22" s="6"/>
      <c r="M22" s="6"/>
      <c r="N22" s="6"/>
      <c r="O22" s="6"/>
      <c r="P22" s="6"/>
      <c r="Q22" s="6"/>
      <c r="R22" s="6"/>
      <c r="S22" s="6"/>
      <c r="T22" s="15"/>
    </row>
    <row customFormat="1" r="23" s="4" spans="1:20">
      <c r="A23" s="11"/>
      <c r="B23" s="5"/>
      <c r="C23" s="5"/>
      <c r="D23" s="5"/>
      <c r="E23" s="5"/>
      <c r="F23" s="6"/>
      <c r="G23" s="6"/>
      <c r="H23" s="6"/>
      <c r="I23" s="6"/>
      <c r="J23" s="6"/>
      <c r="K23" s="6"/>
      <c r="L23" s="6"/>
      <c r="M23" s="6"/>
      <c r="N23" s="6"/>
      <c r="O23" s="6"/>
      <c r="P23" s="6"/>
      <c r="Q23" s="6"/>
      <c r="R23" s="6"/>
      <c r="S23" s="6"/>
      <c r="T23" s="15"/>
    </row>
    <row customFormat="1" r="24" s="4" spans="1:20">
      <c r="A24" s="11"/>
      <c r="B24" s="5"/>
      <c r="C24" s="5"/>
      <c r="D24" s="5"/>
      <c r="E24" s="5"/>
      <c r="F24" s="6"/>
      <c r="G24" s="6"/>
      <c r="H24" s="6"/>
      <c r="I24" s="6"/>
      <c r="J24" s="6"/>
      <c r="K24" s="6"/>
      <c r="L24" s="6"/>
      <c r="M24" s="6"/>
      <c r="N24" s="6"/>
      <c r="O24" s="6"/>
      <c r="P24" s="6"/>
      <c r="Q24" s="6"/>
      <c r="R24" s="6"/>
      <c r="S24" s="6"/>
      <c r="T24" s="15"/>
    </row>
    <row customFormat="1" r="25" s="4" spans="1:20">
      <c r="A25" s="11"/>
      <c r="B25" s="5"/>
      <c r="C25" s="5"/>
      <c r="D25" s="5"/>
      <c r="E25" s="5"/>
      <c r="F25" s="6"/>
      <c r="G25" s="6"/>
      <c r="H25" s="6"/>
      <c r="I25" s="6"/>
      <c r="J25" s="6"/>
      <c r="K25" s="6"/>
      <c r="L25" s="6"/>
      <c r="M25" s="6"/>
      <c r="N25" s="6"/>
      <c r="O25" s="6"/>
      <c r="P25" s="6"/>
      <c r="Q25" s="6"/>
      <c r="R25" s="6"/>
      <c r="S25" s="6"/>
      <c r="T25" s="15"/>
    </row>
    <row customFormat="1" r="26" s="4" spans="1:20">
      <c r="A26" s="11"/>
      <c r="B26" s="5"/>
      <c r="C26" s="5"/>
      <c r="D26" s="5"/>
      <c r="E26" s="5"/>
      <c r="F26" s="6"/>
      <c r="G26" s="6"/>
      <c r="H26" s="6"/>
      <c r="I26" s="6"/>
      <c r="J26" s="6"/>
      <c r="K26" s="6"/>
      <c r="L26" s="6"/>
      <c r="M26" s="6"/>
      <c r="N26" s="6"/>
      <c r="O26" s="6"/>
      <c r="P26" s="6"/>
      <c r="Q26" s="6"/>
      <c r="R26" s="6"/>
      <c r="S26" s="6"/>
      <c r="T26" s="15"/>
    </row>
    <row customFormat="1" r="27" s="4" spans="1:20">
      <c r="A27" s="11"/>
      <c r="B27" s="5"/>
      <c r="C27" s="5"/>
      <c r="D27" s="5"/>
      <c r="E27" s="5"/>
      <c r="F27" s="6"/>
      <c r="G27" s="6"/>
      <c r="H27" s="6"/>
      <c r="I27" s="6"/>
      <c r="J27" s="6"/>
      <c r="K27" s="6"/>
      <c r="L27" s="6"/>
      <c r="M27" s="6"/>
      <c r="N27" s="6"/>
      <c r="O27" s="6"/>
      <c r="P27" s="6"/>
      <c r="Q27" s="6"/>
      <c r="R27" s="6"/>
      <c r="S27" s="6"/>
      <c r="T27" s="15"/>
    </row>
    <row customFormat="1" r="28" s="4" spans="1:20">
      <c r="A28" s="11"/>
      <c r="B28" s="5"/>
      <c r="C28" s="5"/>
      <c r="D28" s="5"/>
      <c r="E28" s="5"/>
      <c r="F28" s="6"/>
      <c r="G28" s="6"/>
      <c r="H28" s="6"/>
      <c r="I28" s="6"/>
      <c r="J28" s="6"/>
      <c r="K28" s="6"/>
      <c r="L28" s="6"/>
      <c r="M28" s="6"/>
      <c r="N28" s="6"/>
      <c r="O28" s="6"/>
      <c r="P28" s="6"/>
      <c r="Q28" s="6"/>
      <c r="R28" s="6"/>
      <c r="S28" s="6"/>
      <c r="T28" s="15"/>
    </row>
    <row customFormat="1" r="29" s="4" spans="1:20">
      <c r="A29" s="11"/>
      <c r="B29" s="5"/>
      <c r="C29" s="5"/>
      <c r="D29" s="5"/>
      <c r="E29" s="5"/>
      <c r="F29" s="6"/>
      <c r="G29" s="6"/>
      <c r="H29" s="6"/>
      <c r="I29" s="6"/>
      <c r="J29" s="6"/>
      <c r="K29" s="6"/>
      <c r="L29" s="6"/>
      <c r="M29" s="6"/>
      <c r="N29" s="6"/>
      <c r="O29" s="6"/>
      <c r="P29" s="6"/>
      <c r="Q29" s="6"/>
      <c r="R29" s="6"/>
      <c r="S29" s="6"/>
      <c r="T29" s="15"/>
    </row>
    <row customFormat="1" r="30" s="4" spans="1:20">
      <c r="A30" s="11"/>
      <c r="B30" s="5"/>
      <c r="C30" s="5"/>
      <c r="D30" s="5"/>
      <c r="E30" s="5"/>
      <c r="F30" s="6"/>
      <c r="G30" s="6"/>
      <c r="H30" s="6"/>
      <c r="I30" s="6"/>
      <c r="J30" s="6"/>
      <c r="K30" s="6"/>
      <c r="L30" s="6"/>
      <c r="M30" s="6"/>
      <c r="N30" s="6"/>
      <c r="O30" s="6"/>
      <c r="P30" s="6"/>
      <c r="Q30" s="6"/>
      <c r="R30" s="6"/>
      <c r="S30" s="6"/>
      <c r="T30" s="15"/>
    </row>
    <row customFormat="1" r="31" s="4" spans="1:20">
      <c r="A31" s="11"/>
      <c r="B31" s="5"/>
      <c r="C31" s="5"/>
      <c r="D31" s="5"/>
      <c r="E31" s="5"/>
      <c r="F31" s="6"/>
      <c r="G31" s="6"/>
      <c r="H31" s="6"/>
      <c r="I31" s="6"/>
      <c r="J31" s="6"/>
      <c r="K31" s="6"/>
      <c r="L31" s="6"/>
      <c r="M31" s="6"/>
      <c r="N31" s="6"/>
      <c r="O31" s="6"/>
      <c r="P31" s="6"/>
      <c r="Q31" s="6"/>
      <c r="R31" s="6"/>
      <c r="S31" s="6"/>
      <c r="T31" s="15"/>
    </row>
    <row customFormat="1" r="32" s="4" spans="1:20">
      <c r="A32" s="11"/>
      <c r="B32" s="5"/>
      <c r="C32" s="5"/>
      <c r="D32" s="5"/>
      <c r="E32" s="5"/>
      <c r="F32" s="6"/>
      <c r="G32" s="6"/>
      <c r="H32" s="6"/>
      <c r="I32" s="6"/>
      <c r="J32" s="6"/>
      <c r="K32" s="6"/>
      <c r="L32" s="6"/>
      <c r="M32" s="6"/>
      <c r="N32" s="6"/>
      <c r="O32" s="6"/>
      <c r="P32" s="6"/>
      <c r="Q32" s="6"/>
      <c r="R32" s="6"/>
      <c r="S32" s="6"/>
      <c r="T32" s="15"/>
    </row>
    <row customFormat="1" r="33" s="4" spans="1:20">
      <c r="A33" s="11"/>
      <c r="B33" s="5"/>
      <c r="C33" s="5"/>
      <c r="D33" s="5"/>
      <c r="E33" s="5"/>
      <c r="F33" s="6"/>
      <c r="G33" s="6"/>
      <c r="H33" s="6"/>
      <c r="I33" s="6"/>
      <c r="J33" s="6"/>
      <c r="K33" s="6"/>
      <c r="L33" s="6"/>
      <c r="M33" s="6"/>
      <c r="N33" s="6"/>
      <c r="O33" s="6"/>
      <c r="P33" s="6"/>
      <c r="Q33" s="6"/>
      <c r="R33" s="6"/>
      <c r="S33" s="6"/>
      <c r="T33" s="15"/>
    </row>
    <row customFormat="1" r="34" s="4" spans="1:20">
      <c r="A34" s="11"/>
      <c r="B34" s="5"/>
      <c r="C34" s="5"/>
      <c r="D34" s="5"/>
      <c r="E34" s="5"/>
      <c r="F34" s="6"/>
      <c r="G34" s="6"/>
      <c r="H34" s="6"/>
      <c r="I34" s="6"/>
      <c r="J34" s="6"/>
      <c r="K34" s="6"/>
      <c r="L34" s="6"/>
      <c r="M34" s="6"/>
      <c r="N34" s="6"/>
      <c r="O34" s="6"/>
      <c r="P34" s="6"/>
      <c r="Q34" s="6"/>
      <c r="R34" s="6"/>
      <c r="S34" s="6"/>
      <c r="T34" s="15"/>
    </row>
    <row customFormat="1" r="35" s="4" spans="1:20">
      <c r="A35" s="11"/>
      <c r="B35" s="5"/>
      <c r="C35" s="5"/>
      <c r="D35" s="5"/>
      <c r="E35" s="5"/>
      <c r="F35" s="6"/>
      <c r="G35" s="6"/>
      <c r="H35" s="6"/>
      <c r="I35" s="6"/>
      <c r="J35" s="6"/>
      <c r="K35" s="6"/>
      <c r="L35" s="6"/>
      <c r="M35" s="6"/>
      <c r="N35" s="6"/>
      <c r="O35" s="6"/>
      <c r="P35" s="6"/>
      <c r="Q35" s="6"/>
      <c r="R35" s="6"/>
      <c r="S35" s="6"/>
      <c r="T35" s="15"/>
    </row>
    <row customFormat="1" r="36" s="4" spans="1:20">
      <c r="A36" s="11"/>
      <c r="B36" s="5"/>
      <c r="C36" s="5"/>
      <c r="D36" s="5"/>
      <c r="E36" s="5"/>
      <c r="F36" s="6"/>
      <c r="G36" s="6"/>
      <c r="H36" s="6"/>
      <c r="I36" s="6"/>
      <c r="J36" s="6"/>
      <c r="K36" s="6"/>
      <c r="L36" s="6"/>
      <c r="M36" s="6"/>
      <c r="N36" s="6"/>
      <c r="O36" s="6"/>
      <c r="P36" s="6"/>
      <c r="Q36" s="6"/>
      <c r="R36" s="6"/>
      <c r="S36" s="6"/>
      <c r="T36" s="15"/>
    </row>
    <row customFormat="1" r="37" s="4" spans="1:20">
      <c r="A37" s="11"/>
      <c r="B37" s="5"/>
      <c r="C37" s="5"/>
      <c r="D37" s="5"/>
      <c r="E37" s="5"/>
      <c r="F37" s="6"/>
      <c r="G37" s="6"/>
      <c r="H37" s="6"/>
      <c r="I37" s="6"/>
      <c r="J37" s="6"/>
      <c r="K37" s="6"/>
      <c r="L37" s="6"/>
      <c r="M37" s="6"/>
      <c r="N37" s="6"/>
      <c r="O37" s="6"/>
      <c r="P37" s="6"/>
      <c r="Q37" s="6"/>
      <c r="R37" s="6"/>
      <c r="S37" s="6"/>
      <c r="T37" s="15"/>
    </row>
    <row customFormat="1" r="38" s="4" spans="1:20">
      <c r="A38" s="11"/>
      <c r="B38" s="5"/>
      <c r="C38" s="5"/>
      <c r="D38" s="5"/>
      <c r="E38" s="5"/>
      <c r="F38" s="6"/>
      <c r="G38" s="6"/>
      <c r="H38" s="6"/>
      <c r="I38" s="6"/>
      <c r="J38" s="6"/>
      <c r="K38" s="6"/>
      <c r="L38" s="6"/>
      <c r="M38" s="6"/>
      <c r="N38" s="6"/>
      <c r="O38" s="6"/>
      <c r="P38" s="6"/>
      <c r="Q38" s="6"/>
      <c r="R38" s="6"/>
      <c r="S38" s="6"/>
      <c r="T38" s="15"/>
    </row>
    <row customFormat="1" r="39" s="4" spans="1:20">
      <c r="A39" s="11"/>
      <c r="B39" s="5"/>
      <c r="C39" s="5"/>
      <c r="D39" s="5"/>
      <c r="E39" s="5"/>
      <c r="F39" s="6"/>
      <c r="G39" s="6"/>
      <c r="H39" s="6"/>
      <c r="I39" s="6"/>
      <c r="J39" s="6"/>
      <c r="K39" s="6"/>
      <c r="L39" s="6"/>
      <c r="M39" s="6"/>
      <c r="N39" s="6"/>
      <c r="O39" s="6"/>
      <c r="P39" s="6"/>
      <c r="Q39" s="6"/>
      <c r="R39" s="6"/>
      <c r="S39" s="6"/>
      <c r="T39" s="15"/>
    </row>
    <row customFormat="1" r="40" s="4" spans="1:20">
      <c r="A40" s="11"/>
      <c r="B40" s="5"/>
      <c r="C40" s="5"/>
      <c r="D40" s="5"/>
      <c r="E40" s="5"/>
      <c r="F40" s="6"/>
      <c r="G40" s="6"/>
      <c r="H40" s="6"/>
      <c r="I40" s="6"/>
      <c r="J40" s="6"/>
      <c r="K40" s="6"/>
      <c r="L40" s="6"/>
      <c r="M40" s="6"/>
      <c r="N40" s="6"/>
      <c r="O40" s="6"/>
      <c r="P40" s="6"/>
      <c r="Q40" s="6"/>
      <c r="R40" s="6"/>
      <c r="S40" s="6"/>
      <c r="T40" s="15"/>
    </row>
    <row customFormat="1" r="41" s="4" spans="1:20">
      <c r="A41" s="11"/>
      <c r="B41" s="5"/>
      <c r="C41" s="5"/>
      <c r="D41" s="5"/>
      <c r="E41" s="5"/>
      <c r="F41" s="6"/>
      <c r="G41" s="6"/>
      <c r="H41" s="6"/>
      <c r="I41" s="6"/>
      <c r="J41" s="6"/>
      <c r="K41" s="6"/>
      <c r="L41" s="6"/>
      <c r="M41" s="6"/>
      <c r="N41" s="6"/>
      <c r="O41" s="6"/>
      <c r="P41" s="6"/>
      <c r="Q41" s="6"/>
      <c r="R41" s="6"/>
      <c r="S41" s="6"/>
      <c r="T41" s="15"/>
    </row>
    <row customFormat="1" r="42" s="4" spans="1:20">
      <c r="A42" s="11"/>
      <c r="B42" s="5"/>
      <c r="C42" s="5"/>
      <c r="D42" s="5"/>
      <c r="E42" s="5"/>
      <c r="F42" s="6"/>
      <c r="G42" s="6"/>
      <c r="H42" s="6"/>
      <c r="I42" s="6"/>
      <c r="J42" s="6"/>
      <c r="K42" s="6"/>
      <c r="L42" s="6"/>
      <c r="M42" s="6"/>
      <c r="N42" s="6"/>
      <c r="O42" s="6"/>
      <c r="P42" s="6"/>
      <c r="Q42" s="6"/>
      <c r="R42" s="6"/>
      <c r="S42" s="6"/>
      <c r="T42" s="15"/>
    </row>
    <row customFormat="1" r="43" s="4" spans="1:20">
      <c r="A43" s="11"/>
      <c r="B43" s="5"/>
      <c r="C43" s="5"/>
      <c r="D43" s="5"/>
      <c r="E43" s="5"/>
      <c r="F43" s="6"/>
      <c r="G43" s="6"/>
      <c r="H43" s="6"/>
      <c r="I43" s="6"/>
      <c r="J43" s="6"/>
      <c r="K43" s="6"/>
      <c r="L43" s="6"/>
      <c r="M43" s="6"/>
      <c r="N43" s="6"/>
      <c r="O43" s="6"/>
      <c r="P43" s="6"/>
      <c r="Q43" s="6"/>
      <c r="R43" s="6"/>
      <c r="S43" s="6"/>
      <c r="T43" s="15"/>
    </row>
    <row customFormat="1" r="44" s="4" spans="1:20">
      <c r="A44" s="11"/>
      <c r="B44" s="5"/>
      <c r="C44" s="5"/>
      <c r="D44" s="5"/>
      <c r="E44" s="5"/>
      <c r="T44" s="15"/>
    </row>
    <row customFormat="1" r="45" s="4" spans="1:20">
      <c r="A45" s="11"/>
      <c r="B45" s="5"/>
      <c r="C45" s="5"/>
      <c r="D45" s="5"/>
      <c r="E45" s="5"/>
      <c r="T45" s="15"/>
    </row>
    <row customFormat="1" r="46" s="4" spans="1:20">
      <c r="A46" s="11"/>
      <c r="B46" s="5"/>
      <c r="C46" s="5"/>
      <c r="D46" s="5"/>
      <c r="E46" s="5"/>
      <c r="T46" s="15"/>
    </row>
    <row customFormat="1" r="47" s="4" spans="1:20">
      <c r="A47" s="11"/>
      <c r="B47" s="5"/>
      <c r="C47" s="5"/>
      <c r="D47" s="5"/>
      <c r="E47" s="5"/>
      <c r="T47" s="15"/>
    </row>
    <row customFormat="1" r="48" s="4" spans="1:20">
      <c r="A48" s="11"/>
      <c r="B48" s="5"/>
      <c r="C48" s="5"/>
      <c r="D48" s="5"/>
      <c r="E48" s="5"/>
      <c r="T48" s="15"/>
    </row>
    <row customFormat="1" r="49" s="4" spans="1:20">
      <c r="A49" s="11"/>
      <c r="B49" s="5"/>
      <c r="C49" s="5"/>
      <c r="D49" s="5"/>
      <c r="E49" s="5"/>
      <c r="T49" s="15"/>
    </row>
    <row customFormat="1" r="50" s="4" spans="1:20">
      <c r="A50" s="11"/>
      <c r="B50" s="5"/>
      <c r="C50" s="5"/>
      <c r="D50" s="5"/>
      <c r="E50" s="5"/>
      <c r="T50" s="15"/>
    </row>
    <row customFormat="1" r="51" s="4" spans="1:20">
      <c r="A51" s="11"/>
      <c r="B51" s="5"/>
      <c r="C51" s="5"/>
      <c r="D51" s="5"/>
      <c r="E51" s="5"/>
      <c r="T51" s="15"/>
    </row>
    <row customFormat="1" r="52" s="4" spans="1:20">
      <c r="A52" s="11"/>
      <c r="B52" s="5"/>
      <c r="C52" s="5"/>
      <c r="D52" s="5"/>
      <c r="E52" s="5"/>
      <c r="T52" s="15"/>
    </row>
    <row customFormat="1" r="53" s="4" spans="1:20">
      <c r="A53" s="11"/>
      <c r="B53" s="5"/>
      <c r="C53" s="5"/>
      <c r="D53" s="5"/>
      <c r="E53" s="5"/>
      <c r="T53" s="15"/>
    </row>
    <row r="54" spans="1:20">
      <c r="B54" s="5"/>
      <c r="D54" s="5"/>
      <c r="E54" s="5"/>
    </row>
    <row r="55" spans="1:20">
      <c r="B55" s="5"/>
      <c r="D55" s="5"/>
      <c r="E55" s="5"/>
    </row>
    <row r="56" spans="1:20">
      <c r="B56" s="5"/>
      <c r="D56" s="5"/>
      <c r="E56" s="5"/>
    </row>
    <row r="57" spans="1:20">
      <c r="B57" s="5"/>
      <c r="D57" s="5"/>
      <c r="E57" s="5"/>
    </row>
    <row r="58" spans="1:20">
      <c r="B58" s="5"/>
      <c r="D58" s="5"/>
      <c r="E58" s="5"/>
    </row>
    <row r="59" spans="1:20">
      <c r="B59" s="5"/>
      <c r="D59" s="5"/>
      <c r="E59" s="5"/>
    </row>
    <row r="60" spans="1:20">
      <c r="B60" s="5"/>
      <c r="D60" s="5"/>
      <c r="E60" s="5"/>
    </row>
    <row r="61" spans="1:20">
      <c r="B61" s="5"/>
      <c r="D61" s="5"/>
      <c r="E61" s="5"/>
    </row>
    <row r="62" spans="1:20">
      <c r="B62" s="5"/>
      <c r="D62" s="5"/>
      <c r="E62" s="5"/>
    </row>
    <row r="63" spans="1:20">
      <c r="B63" s="5"/>
      <c r="D63" s="5"/>
      <c r="E63" s="5"/>
    </row>
    <row r="64" spans="1:20">
      <c r="B64" s="5"/>
      <c r="D64" s="5"/>
      <c r="E64" s="5"/>
    </row>
    <row r="65" spans="2:5">
      <c r="B65" s="5"/>
      <c r="D65" s="5"/>
      <c r="E65" s="5"/>
    </row>
    <row r="66" spans="2:5">
      <c r="B66" s="5"/>
      <c r="D66" s="5"/>
      <c r="E66" s="5"/>
    </row>
    <row r="67" spans="2:5">
      <c r="B67" s="5"/>
      <c r="D67" s="5"/>
      <c r="E67" s="5"/>
    </row>
    <row r="68" spans="2:5">
      <c r="B68" s="5"/>
      <c r="D68" s="5"/>
      <c r="E68" s="5"/>
    </row>
    <row r="69" spans="2:5">
      <c r="B69" s="5"/>
      <c r="D69" s="5"/>
      <c r="E69" s="5"/>
    </row>
    <row r="70" spans="2:5">
      <c r="B70" s="5"/>
      <c r="D70" s="5"/>
      <c r="E70" s="5"/>
    </row>
  </sheetData>
  <sheetProtection objects="1" password="F2A0" scenarios="1" sheet="1"/>
  <mergeCells count="19">
    <mergeCell ref="B1:B2"/>
    <mergeCell ref="C1:C2"/>
    <mergeCell ref="A1:A2"/>
    <mergeCell ref="F1:F2"/>
    <mergeCell ref="D1:D2"/>
    <mergeCell ref="E1:E2"/>
    <mergeCell ref="G1:G2"/>
    <mergeCell ref="I1:I2"/>
    <mergeCell ref="H1:H2"/>
    <mergeCell ref="J1:J2"/>
    <mergeCell ref="K1:K2"/>
    <mergeCell ref="L1:L2"/>
    <mergeCell ref="M1:M2"/>
    <mergeCell ref="N1:N2"/>
    <mergeCell ref="S1:S2"/>
    <mergeCell ref="R1:R2"/>
    <mergeCell ref="Q1:Q2"/>
    <mergeCell ref="P1:P2"/>
    <mergeCell ref="O1:O2"/>
  </mergeCells>
  <phoneticPr fontId="1" type="noConversion"/>
  <pageMargins bottom="0.27559055118110237" footer="0.19685039370078741" header="0.19685039370078741" left="0.19685039370078741" right="0.27559055118110237" top="0.39370078740157483"/>
  <pageSetup fitToHeight="0" orientation="landscape" paperSize="9" r:id="rId1" scale="52"/>
  <headerFooter alignWithMargins="0">
    <oddHeader>&amp;LPříloha 1 Podrbné specifikace požadavků na předmět zakázky</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2">
      <vt:variant>
        <vt:lpstr>listy</vt:lpstr>
      </vt:variant>
      <vt:variant>
        <vt:i4>1</vt:i4>
      </vt:variant>
    </vt:vector>
  </HeadingPairs>
  <TitlesOfParts>
    <vt:vector baseType="lpstr" size="1">
      <vt:lpstr>EDUCA IV.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2010-05-07T16:11:47Z</dcterms:created>
  <cp:lastPrinted>2014-03-28T08:35:48Z</cp:lastPrinted>
  <dcterms:modified xsi:type="dcterms:W3CDTF">2014-03-28T09:06:59Z</dcterms:modified>
</cp:coreProperties>
</file>