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windowHeight="12075" windowWidth="24915" xWindow="120" yWindow="120"/>
  </bookViews>
  <sheets>
    <sheet name="Školení" r:id="rId1" sheetId="1"/>
    <sheet name="List3" r:id="rId2" sheetId="3"/>
  </sheets>
  <calcPr calcId="125725"/>
</workbook>
</file>

<file path=xl/calcChain.xml><?xml version="1.0" encoding="utf-8"?>
<calcChain xmlns="http://schemas.openxmlformats.org/spreadsheetml/2006/main">
  <c i="1" r="E21"/>
  <c r="H18"/>
  <c r="H15"/>
  <c r="H14"/>
  <c r="H13"/>
  <c r="H12"/>
  <c r="H11"/>
  <c r="H10"/>
  <c r="H9"/>
  <c l="1" r="H23"/>
</calcChain>
</file>

<file path=xl/sharedStrings.xml><?xml version="1.0" encoding="utf-8"?>
<sst xmlns="http://schemas.openxmlformats.org/spreadsheetml/2006/main" count="30" uniqueCount="24">
  <si>
    <t>Kurz</t>
  </si>
  <si>
    <t>Počet skupin</t>
  </si>
  <si>
    <t>Počet osob/skupina</t>
  </si>
  <si>
    <t>Počet dnů/skupina</t>
  </si>
  <si>
    <t>Počet dnů celkem</t>
  </si>
  <si>
    <t>Psychologie dodavatelsko-odběratelských vztahů v oblasti logistiky</t>
  </si>
  <si>
    <t>Smluvní vztahy a reklamace mezi objednatelem a dodavatelem přepravy</t>
  </si>
  <si>
    <t>Nejčastější chyby a omyly v obchodních smlouvách</t>
  </si>
  <si>
    <t>Risk management</t>
  </si>
  <si>
    <t>Cash-flow management</t>
  </si>
  <si>
    <t>Rovné příležitosti žen a mužů v kontextu dnešní doby</t>
  </si>
  <si>
    <t>Optimalizace pracovních postupů zaměstnanců/kyň s ohledem na gender mainstreaming</t>
  </si>
  <si>
    <t>Rozvoj zaměstnanců/kyň s ohledem na gender mainstreaming</t>
  </si>
  <si>
    <t>21-22</t>
  </si>
  <si>
    <t>Počet 0,5 dnů celkem</t>
  </si>
  <si>
    <t>Příloha č. 1 - Vymezení předmětu zakázky</t>
  </si>
  <si>
    <t>Pronájem</t>
  </si>
  <si>
    <t>Počet jednotek(dnů)</t>
  </si>
  <si>
    <t>Celkem cena část B</t>
  </si>
  <si>
    <t>Cena/školicí den bez DPH</t>
  </si>
  <si>
    <t>Cena celkem bez DPH</t>
  </si>
  <si>
    <t>Jednotková cena bez DPH</t>
  </si>
  <si>
    <t>Cena/školicí 0,5 den bez DPH</t>
  </si>
  <si>
    <t>Odborné dovednosti pro obchod v logistice a pro vrcholové vedoucí pracovníky/pracovnice, vzdělávání v oblasti rovných příležitostí žen a mužů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</si>
</sst>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borderId="0" fillId="0" fontId="0" numFmtId="0"/>
  </cellStyleXfs>
  <cellXfs count="37">
    <xf borderId="0" fillId="0" fontId="0" numFmtId="0" xfId="0"/>
    <xf applyAlignment="1" borderId="0" fillId="0" fontId="0" numFmtId="0" xfId="0">
      <alignment wrapText="1"/>
    </xf>
    <xf applyAlignment="1" applyNumberFormat="1" borderId="0" fillId="0" fontId="0" numFmtId="164" xfId="0">
      <alignment horizontal="center" vertical="center"/>
    </xf>
    <xf applyAlignment="1" applyBorder="1" applyFill="1" applyFont="1" borderId="1" fillId="2" fontId="0" numFmtId="0" xfId="0">
      <alignment wrapText="1"/>
    </xf>
    <xf applyAlignment="1" applyBorder="1" applyFill="1" borderId="1" fillId="2" fontId="0" numFmtId="0" xfId="0">
      <alignment horizontal="center" vertical="center"/>
    </xf>
    <xf applyAlignment="1" applyBorder="1" applyFill="1" applyNumberFormat="1" borderId="1" fillId="2" fontId="0" numFmtId="164" xfId="0">
      <alignment horizontal="center" vertical="center"/>
    </xf>
    <xf applyAlignment="1" applyBorder="1" borderId="1" fillId="0" fontId="0" numFmtId="0" xfId="0">
      <alignment horizontal="center" vertical="center"/>
    </xf>
    <xf applyAlignment="1" applyBorder="1" applyNumberFormat="1" borderId="1" fillId="0" fontId="0" numFmtId="164" xfId="0">
      <alignment horizontal="center" vertical="center"/>
    </xf>
    <xf applyAlignment="1" applyBorder="1" applyFont="1" borderId="1" fillId="0" fontId="0" numFmtId="0" xfId="0">
      <alignment wrapText="1"/>
    </xf>
    <xf applyAlignment="1" applyBorder="1" applyFill="1" borderId="3" fillId="2" fontId="0" numFmtId="0" xfId="0">
      <alignment horizontal="center" vertical="center"/>
    </xf>
    <xf applyAlignment="1" applyBorder="1" applyFill="1" applyNumberFormat="1" borderId="3" fillId="2" fontId="0" numFmtId="49" xfId="0">
      <alignment horizontal="center" vertical="center"/>
    </xf>
    <xf applyAlignment="1" applyBorder="1" applyFill="1" applyNumberFormat="1" borderId="3" fillId="2" fontId="0" numFmtId="164" xfId="0">
      <alignment horizontal="center" vertical="center"/>
    </xf>
    <xf applyAlignment="1" applyBorder="1" applyFont="1" borderId="2" fillId="0" fontId="1" numFmtId="0" xfId="0">
      <alignment horizontal="center" vertical="center"/>
    </xf>
    <xf applyAlignment="1" applyBorder="1" applyFont="1" borderId="2" fillId="0" fontId="1" numFmtId="0" xfId="0">
      <alignment horizontal="center" vertical="center" wrapText="1"/>
    </xf>
    <xf applyAlignment="1" applyBorder="1" applyFill="1" borderId="3" fillId="2" fontId="0" numFmtId="0" xfId="0">
      <alignment wrapText="1"/>
    </xf>
    <xf applyAlignment="1" applyFill="1" applyFont="1" borderId="0" fillId="0" fontId="3" numFmtId="0" xfId="0">
      <alignment wrapText="1"/>
    </xf>
    <xf applyAlignment="1" applyFill="1" applyFont="1" borderId="0" fillId="0" fontId="2" numFmtId="0" xfId="0">
      <alignment wrapText="1"/>
    </xf>
    <xf applyFill="1" borderId="0" fillId="0" fontId="0" numFmtId="0" xfId="0"/>
    <xf applyBorder="1" borderId="1" fillId="0" fontId="0" numFmtId="0" xfId="0"/>
    <xf applyAlignment="1" applyBorder="1" borderId="1" fillId="0" fontId="0" numFmtId="0" xfId="0">
      <alignment horizontal="center"/>
    </xf>
    <xf applyAlignment="1" applyBorder="1" applyNumberFormat="1" borderId="1" fillId="0" fontId="0" numFmtId="164" xfId="0">
      <alignment horizontal="center"/>
    </xf>
    <xf applyAlignment="1" applyBorder="1" applyFont="1" borderId="1" fillId="0" fontId="1" numFmtId="0" xfId="0">
      <alignment horizontal="center" wrapText="1"/>
    </xf>
    <xf applyAlignment="1" applyBorder="1" applyFont="1" borderId="3" fillId="0" fontId="0" numFmtId="0" xfId="0">
      <alignment wrapText="1"/>
    </xf>
    <xf applyAlignment="1" applyBorder="1" borderId="3" fillId="0" fontId="0" numFmtId="0" xfId="0">
      <alignment horizontal="center" vertical="center"/>
    </xf>
    <xf applyAlignment="1" applyBorder="1" applyNumberFormat="1" borderId="3" fillId="0" fontId="0" numFmtId="164" xfId="0">
      <alignment horizontal="center" vertical="center"/>
    </xf>
    <xf applyBorder="1" applyFill="1" borderId="0" fillId="0" fontId="0" numFmtId="0" xfId="0"/>
    <xf applyBorder="1" applyFill="1" borderId="5" fillId="0" fontId="0" numFmtId="0" xfId="0"/>
    <xf applyAlignment="1" applyBorder="1" applyFont="1" borderId="0" fillId="0" fontId="3" numFmtId="0" xfId="0">
      <alignment wrapText="1"/>
    </xf>
    <xf applyAlignment="1" applyFont="1" borderId="0" fillId="0" fontId="3" numFmtId="0" xfId="0">
      <alignment wrapText="1"/>
    </xf>
    <xf applyAlignment="1" applyBorder="1" applyFont="1" applyNumberFormat="1" borderId="4" fillId="0" fontId="3" numFmtId="164" xfId="0">
      <alignment horizontal="center" vertical="center"/>
    </xf>
    <xf applyAlignment="1" applyBorder="1" borderId="1" fillId="0" fontId="0" numFmtId="0" xfId="0">
      <alignment wrapText="1"/>
    </xf>
    <xf applyAlignment="1" applyBorder="1" applyFill="1" borderId="1" fillId="2" fontId="0" numFmtId="0" xfId="0">
      <alignment wrapText="1"/>
    </xf>
    <xf applyAlignment="1" applyFill="1" applyFont="1" borderId="0" fillId="2" fontId="3" numFmtId="0" xfId="0">
      <alignment wrapText="1"/>
    </xf>
    <xf applyAlignment="1" applyFill="1" applyFont="1" borderId="0" fillId="2" fontId="2" numFmtId="0" xfId="0">
      <alignment wrapText="1"/>
    </xf>
    <xf applyAlignment="1" applyBorder="1" applyFont="1" borderId="4" fillId="0" fontId="3" numFmtId="0" xfId="0">
      <alignment wrapText="1"/>
    </xf>
    <xf applyAlignment="1" applyBorder="1" applyFont="1" borderId="0" fillId="0" fontId="3" numFmtId="0" xfId="0">
      <alignment wrapText="1"/>
    </xf>
    <xf applyAlignment="1" applyFont="1" borderId="0" fillId="0" fontId="3" numFmtId="0" xfId="0">
      <alignment wrapText="1"/>
    </xf>
  </cellXfs>
  <cellStyles count="1">
    <cellStyle builtinId="0" name="normální" xfId="0"/>
  </cellStyles>
  <dxfs count="0"/>
  <tableStyles count="0" defaultPivotStyle="PivotStyleLight16" defaultTableStyle="TableStyleMedium9"/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JQ37"/>
  <sheetViews>
    <sheetView tabSelected="1" topLeftCell="A10" workbookViewId="0">
      <selection activeCell="F29" sqref="F29"/>
    </sheetView>
  </sheetViews>
  <sheetFormatPr defaultRowHeight="15"/>
  <cols>
    <col min="2" max="2" customWidth="true" width="25.85546875" collapsed="false"/>
    <col min="3" max="3" customWidth="true" width="15.0" collapsed="false"/>
    <col min="4" max="4" customWidth="true" width="15.85546875" collapsed="false"/>
    <col min="5" max="5" customWidth="true" width="15.7109375" collapsed="false"/>
    <col min="6" max="6" customWidth="true" width="14.28515625" collapsed="false"/>
    <col min="7" max="7" customWidth="true" width="18.0" collapsed="false"/>
    <col min="8" max="8" customWidth="true" width="18.28515625" collapsed="false"/>
  </cols>
  <sheetData>
    <row ht="18.75" r="4" spans="1:277">
      <c r="B4" s="32" t="s">
        <v>15</v>
      </c>
      <c r="C4" s="33"/>
      <c r="D4" s="33"/>
      <c r="E4" s="33"/>
      <c r="F4" s="33"/>
      <c r="G4" s="33"/>
      <c r="H4" s="33"/>
    </row>
    <row customFormat="1" ht="18.75" r="5" s="17" spans="1:277">
      <c r="B5" s="15"/>
      <c r="C5" s="16"/>
      <c r="D5" s="16"/>
      <c r="E5" s="16"/>
      <c r="F5" s="16"/>
      <c r="G5" s="16"/>
      <c r="H5" s="16"/>
    </row>
    <row customFormat="1" customHeight="1" ht="35.25" r="6" s="25" spans="1:277">
      <c r="B6" s="35" t="s">
        <v>23</v>
      </c>
      <c r="C6" s="36"/>
      <c r="D6" s="36"/>
      <c r="E6" s="36"/>
      <c r="F6" s="36"/>
      <c r="G6" s="36"/>
      <c r="H6" s="36"/>
    </row>
    <row customFormat="1" customHeight="1" ht="15.75" r="7" s="25" spans="1:277">
      <c r="B7" s="27"/>
      <c r="C7" s="28"/>
      <c r="D7" s="28"/>
      <c r="E7" s="28"/>
      <c r="F7" s="28"/>
      <c r="G7" s="28"/>
      <c r="H7" s="28"/>
    </row>
    <row customFormat="1" ht="30.75" r="8" s="26" spans="1:277" thickBot="1">
      <c r="A8" s="25"/>
      <c r="B8" s="12" t="s">
        <v>0</v>
      </c>
      <c r="C8" s="13" t="s">
        <v>3</v>
      </c>
      <c r="D8" s="13" t="s">
        <v>4</v>
      </c>
      <c r="E8" s="12" t="s">
        <v>1</v>
      </c>
      <c r="F8" s="13" t="s">
        <v>2</v>
      </c>
      <c r="G8" s="13" t="s">
        <v>19</v>
      </c>
      <c r="H8" s="13" t="s">
        <v>20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</row>
    <row ht="45.75" r="9" spans="1:277" thickTop="1">
      <c r="B9" s="22" t="s">
        <v>5</v>
      </c>
      <c r="C9" s="23">
        <v>1</v>
      </c>
      <c r="D9" s="23">
        <v>1</v>
      </c>
      <c r="E9" s="23">
        <v>1</v>
      </c>
      <c r="F9" s="23">
        <v>9</v>
      </c>
      <c r="G9" s="24">
        <v>22500</v>
      </c>
      <c r="H9" s="24">
        <f ref="H9:H15" si="0" t="shared">G9*D9</f>
        <v>22500</v>
      </c>
    </row>
    <row ht="45" r="10" spans="1:277">
      <c r="B10" s="3" t="s">
        <v>6</v>
      </c>
      <c r="C10" s="4">
        <v>1</v>
      </c>
      <c r="D10" s="4">
        <v>1</v>
      </c>
      <c r="E10" s="4">
        <v>1</v>
      </c>
      <c r="F10" s="4">
        <v>9</v>
      </c>
      <c r="G10" s="5">
        <v>22500</v>
      </c>
      <c r="H10" s="5">
        <f si="0" t="shared"/>
        <v>22500</v>
      </c>
    </row>
    <row ht="30" r="11" spans="1:277">
      <c r="B11" s="8" t="s">
        <v>7</v>
      </c>
      <c r="C11" s="6">
        <v>1</v>
      </c>
      <c r="D11" s="6">
        <v>1</v>
      </c>
      <c r="E11" s="6">
        <v>1</v>
      </c>
      <c r="F11" s="6">
        <v>9</v>
      </c>
      <c r="G11" s="7">
        <v>22500</v>
      </c>
      <c r="H11" s="7">
        <f si="0" t="shared"/>
        <v>22500</v>
      </c>
    </row>
    <row r="12" spans="1:277">
      <c r="B12" s="3" t="s">
        <v>8</v>
      </c>
      <c r="C12" s="4">
        <v>1</v>
      </c>
      <c r="D12" s="4">
        <v>1</v>
      </c>
      <c r="E12" s="4">
        <v>1</v>
      </c>
      <c r="F12" s="4">
        <v>13</v>
      </c>
      <c r="G12" s="5">
        <v>24500</v>
      </c>
      <c r="H12" s="5">
        <f si="0" t="shared"/>
        <v>24500</v>
      </c>
    </row>
    <row r="13" spans="1:277">
      <c r="B13" s="8" t="s">
        <v>9</v>
      </c>
      <c r="C13" s="6">
        <v>1</v>
      </c>
      <c r="D13" s="6">
        <v>1</v>
      </c>
      <c r="E13" s="6">
        <v>1</v>
      </c>
      <c r="F13" s="6">
        <v>13</v>
      </c>
      <c r="G13" s="7">
        <v>24500</v>
      </c>
      <c r="H13" s="7">
        <f si="0" t="shared"/>
        <v>24500</v>
      </c>
    </row>
    <row ht="60" r="14" spans="1:277">
      <c r="B14" s="31" t="s">
        <v>11</v>
      </c>
      <c r="C14" s="4">
        <v>1</v>
      </c>
      <c r="D14" s="4">
        <v>1</v>
      </c>
      <c r="E14" s="4">
        <v>1</v>
      </c>
      <c r="F14" s="4">
        <v>13</v>
      </c>
      <c r="G14" s="5">
        <v>24500</v>
      </c>
      <c r="H14" s="5">
        <f si="0" t="shared"/>
        <v>24500</v>
      </c>
    </row>
    <row ht="45" r="15" spans="1:277">
      <c r="B15" s="30" t="s">
        <v>12</v>
      </c>
      <c r="C15" s="6">
        <v>1</v>
      </c>
      <c r="D15" s="6">
        <v>1</v>
      </c>
      <c r="E15" s="6">
        <v>1</v>
      </c>
      <c r="F15" s="6">
        <v>13</v>
      </c>
      <c r="G15" s="7">
        <v>24500</v>
      </c>
      <c r="H15" s="7">
        <f si="0" t="shared"/>
        <v>24500</v>
      </c>
    </row>
    <row r="16" spans="1:277">
      <c r="G16" s="2"/>
      <c r="H16" s="2"/>
    </row>
    <row ht="30.75" r="17" spans="2:8" thickBot="1">
      <c r="B17" s="12" t="s">
        <v>0</v>
      </c>
      <c r="C17" s="13" t="s">
        <v>3</v>
      </c>
      <c r="D17" s="13" t="s">
        <v>14</v>
      </c>
      <c r="E17" s="12" t="s">
        <v>1</v>
      </c>
      <c r="F17" s="13" t="s">
        <v>2</v>
      </c>
      <c r="G17" s="13" t="s">
        <v>22</v>
      </c>
      <c r="H17" s="13" t="s">
        <v>20</v>
      </c>
    </row>
    <row ht="45.75" r="18" spans="2:8" thickTop="1">
      <c r="B18" s="14" t="s">
        <v>10</v>
      </c>
      <c r="C18" s="9">
        <v>0.5</v>
      </c>
      <c r="D18" s="9">
        <v>4</v>
      </c>
      <c r="E18" s="9">
        <v>4</v>
      </c>
      <c r="F18" s="10" t="s">
        <v>13</v>
      </c>
      <c r="G18" s="11">
        <v>10000</v>
      </c>
      <c r="H18" s="11">
        <f>G18*D18</f>
        <v>40000</v>
      </c>
    </row>
    <row r="19" spans="2:8">
      <c r="G19" s="2"/>
      <c r="H19" s="2"/>
    </row>
    <row ht="30" r="20" spans="2:8">
      <c r="B20" s="18"/>
      <c r="C20" s="21" t="s">
        <v>17</v>
      </c>
      <c r="D20" s="21" t="s">
        <v>21</v>
      </c>
      <c r="E20" s="21" t="s">
        <v>20</v>
      </c>
      <c r="G20" s="2"/>
      <c r="H20" s="2"/>
    </row>
    <row r="21" spans="2:8">
      <c r="B21" s="18" t="s">
        <v>16</v>
      </c>
      <c r="C21" s="19">
        <v>9</v>
      </c>
      <c r="D21" s="20">
        <v>1600</v>
      </c>
      <c r="E21" s="20">
        <f>C21*D21</f>
        <v>14400</v>
      </c>
      <c r="G21" s="2"/>
      <c r="H21" s="2"/>
    </row>
    <row ht="15.75" r="22" spans="2:8" thickBot="1">
      <c r="G22" s="2"/>
      <c r="H22" s="2"/>
    </row>
    <row ht="19.5" r="23" spans="2:8" thickBot="1">
      <c r="B23" s="34" t="s">
        <v>18</v>
      </c>
      <c r="C23" s="34"/>
      <c r="D23" s="34"/>
      <c r="E23" s="34"/>
      <c r="F23" s="34"/>
      <c r="G23" s="34"/>
      <c r="H23" s="29">
        <f>H18+H15+H14+H13+H12+H11+H10+H9+E21</f>
        <v>219900</v>
      </c>
    </row>
    <row r="37" spans="2:8">
      <c r="B37" s="1"/>
      <c r="G37" s="2"/>
      <c r="H37" s="2"/>
    </row>
  </sheetData>
  <mergeCells count="3">
    <mergeCell ref="B4:H4"/>
    <mergeCell ref="B6:H6"/>
    <mergeCell ref="B23:G23"/>
  </mergeCells>
  <pageMargins bottom="0.78740157480314965" footer="0.31496062992125984" header="0.31496062992125984" left="0.70866141732283472" right="0.70866141732283472" top="0.78740157480314965"/>
  <pageSetup orientation="portrait" paperSize="9" r:id="rId1" scale="6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Školení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2013-07-08T10:59:06Z</dcterms:created>
  <cp:lastPrinted>2013-07-16T08:21:46Z</cp:lastPrinted>
  <dcterms:modified xsi:type="dcterms:W3CDTF">2013-10-31T12:43:21Z</dcterms:modified>
</cp:coreProperties>
</file>