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Z:\Veřejné zakázky\FaF_zadavatel\00_příprava\VZMR_Zajištění stavebních prací v DS Fafík\"/>
    </mc:Choice>
  </mc:AlternateContent>
  <bookViews>
    <workbookView windowHeight="11835" windowWidth="28800" xWindow="0" yWindow="0"/>
  </bookViews>
  <sheets>
    <sheet name="Výkaz výměr" r:id="rId1" sheetId="1"/>
    <sheet name="List2" r:id="rId2" sheetId="2"/>
    <sheet name="List3" r:id="rId3" sheetId="3"/>
  </sheets>
  <calcPr calcId="152511" iterateDelta="1E-4"/>
</workbook>
</file>

<file path=xl/calcChain.xml><?xml version="1.0" encoding="utf-8"?>
<calcChain xmlns="http://schemas.openxmlformats.org/spreadsheetml/2006/main">
  <c i="1" l="1" r="E38"/>
  <c i="1" r="E36"/>
  <c i="1" r="E37"/>
  <c i="1" r="E6"/>
  <c i="1" r="E7"/>
  <c i="1" r="E8"/>
  <c i="1" r="E9"/>
  <c i="1" r="E10"/>
  <c i="1" r="E11"/>
  <c i="1" r="E12"/>
  <c i="1" r="E13"/>
  <c i="1" r="E14"/>
  <c i="1" r="E15"/>
  <c i="1" r="E16"/>
  <c i="1" r="E17"/>
  <c i="1" r="E18"/>
  <c i="1" r="E19"/>
  <c i="1" r="E20"/>
  <c i="1" r="E21"/>
  <c i="1" r="E22"/>
  <c i="1" r="E23"/>
  <c i="1" r="E24"/>
  <c i="1" r="E25"/>
  <c i="1" r="E26"/>
  <c i="1" r="E27"/>
  <c i="1" r="E28"/>
  <c i="1" r="E29"/>
  <c i="1" r="E30"/>
  <c i="1" r="E31"/>
  <c i="1" r="E32"/>
  <c i="1" r="E33"/>
  <c i="1" r="E34"/>
  <c i="1" r="E35"/>
  <c i="1" r="E5"/>
  <c i="1" l="1" r="E39"/>
</calcChain>
</file>

<file path=xl/sharedStrings.xml><?xml version="1.0" encoding="utf-8"?>
<sst xmlns="http://schemas.openxmlformats.org/spreadsheetml/2006/main" count="89" uniqueCount="60">
  <si>
    <t>Položky</t>
  </si>
  <si>
    <t>MJ</t>
  </si>
  <si>
    <t>Množství</t>
  </si>
  <si>
    <t>Jednotková cena</t>
  </si>
  <si>
    <t>Cena celkem</t>
  </si>
  <si>
    <t>Strhnutí stávajícího PVC v místnosti 124</t>
  </si>
  <si>
    <t>m2</t>
  </si>
  <si>
    <t>Vyrovnání plochy nivelační stěrkou  v místnosti 124</t>
  </si>
  <si>
    <t>Montáž PVC v místnosti 124</t>
  </si>
  <si>
    <t>Dodávka a montáž PVC lišt v místnosti 124</t>
  </si>
  <si>
    <t>bm</t>
  </si>
  <si>
    <t>Demontáž koberce včetně odvozu na skládku, příprava podkladů, vysátí u místností 120 a 122</t>
  </si>
  <si>
    <t>Montáž koberce včetně přilepení na stávající PVC u místností 120 a 122</t>
  </si>
  <si>
    <t>ks</t>
  </si>
  <si>
    <t>Provedení penetračního nátěru na obklady</t>
  </si>
  <si>
    <t>Montáž nových obkladů na stávající obklady</t>
  </si>
  <si>
    <t>Montáž nové dlažby do stávajícího sociálního a nového sociálního zařízení</t>
  </si>
  <si>
    <t>soubor</t>
  </si>
  <si>
    <t>Zednické přípomoce k elektroinstalaci a zdravotechnice</t>
  </si>
  <si>
    <t>Přesun hmot, úklid, skládkovné</t>
  </si>
  <si>
    <t>Celkem bez DPH</t>
  </si>
  <si>
    <t>Celkem s DPH</t>
  </si>
  <si>
    <t>Provedení penetračního nátěru na stávající dlažbu do stávajícího a nového sociálního zařízení</t>
  </si>
  <si>
    <t>Dodávka  PVC v místnosti 124, materiál – viz bod. 1  v dodatku VV</t>
  </si>
  <si>
    <t>Dodávka koberce, materiál odpovídající standardům na dětské koberce – viz. bod 2 v dodatku VV</t>
  </si>
  <si>
    <t>Dodávka obkladů, materiál odpovídající standardům – viz. bod 3 v dodatku VV</t>
  </si>
  <si>
    <t>Dodávka dlažby, typ dlažby odpovídající standardům – viz. bod 4 v dodatku VV</t>
  </si>
  <si>
    <t>Výkaz výměr (VV) Dětská skupina</t>
  </si>
  <si>
    <t>Dodatek k výkazu výměr</t>
  </si>
  <si>
    <t>Kuchyňská linka – není součásti dodávky (položka bude nulová, tj. zůstane nevyplněna, jak je přednastaveno)</t>
  </si>
  <si>
    <t xml:space="preserve">Spolufinancováno z OP Zaměstnanost, název projektu: Vybudování a provoz dětské skupiny v HK, </t>
  </si>
  <si>
    <t>reg. č. CZ.03.1.51/0.0/0.0/15_035/0002168</t>
  </si>
  <si>
    <t>Uvádíme orietační standardy potřeb pro dětskou skupinu, pouze příklady výrobků. Zadavatel akceptuje i jiná, kvalitně a technicky obdobná řešení plnění.</t>
  </si>
  <si>
    <t>Dodávka a montáž sádrokartonové příčky protipožární s požární odolností 30minut, tl. 100 včetně minerální vaty s otvorem pro dveře 600 x 1970 mm pro nové sociální zařízení</t>
  </si>
  <si>
    <t>Úprava minerálního podhledu v souvislosti s rozdělením prostoru protipožární sádrokartonovou příčkou probíhající až ke stropu</t>
  </si>
  <si>
    <t>Dodávka a montáž protipožárních dřevěných dveří 600 x 1970 mm včetně zárubně s požární odolností EI30</t>
  </si>
  <si>
    <t>Montáž zařizovacích předmětů – 2 x WC, 3 x umyvadlo, 3 x baterie,  demontáž a zpětná montáž stávajícího umyvadla  a baterie,</t>
  </si>
  <si>
    <t>Zdravotechnika voda– dodávka a montáž rozvodů vody ppr – 30bm z instalační šachty včetně 2 uzavíracích ventilů na hlavním přívodu teplé a studené vody, roháčků a ostatního materiálu k  3 x umyvadlo, 2 x WC, 1 x myčku  a 2 x baterii v kuchyňské lince</t>
  </si>
  <si>
    <t>Zdravotechnika – odpad – dodávka a montáž odpadního potrubí 15 bm - 3 x umyvadel, 2 x WC , 1 x myčka, 2 x kuchyňský dřez k hlavnímu svodu v instalační šachtě</t>
  </si>
  <si>
    <t>Dodávka nového zářivkového světla do minerálního podhledu 60x60cm.</t>
  </si>
  <si>
    <t xml:space="preserve">VZD - nové sociální zařízení bude nuceně odvětráno do hlavního vzduchotechnického potrubí umístěného v instalační šachtě. Odsávání bude zajištěno ventilátorem – viz. Bod 13 v dodatku VV, rozvod  VZD potrubí z instalační šachty bude spiro potrubím v průměru 100mm délky 3bm </t>
  </si>
  <si>
    <t>Elektroinstalace -  z nového jističe 16A z rozvaděče umístěného v místnosti 141 bude přes 1x proudový chránič veden nový zásuvkový kabel CYKY  3 x 2,5mm2 délky 13bm (v části podhledem 4bm, v části zasekán do omítky 5bm a do SDK 4bm) a budou jím napojeny 2 x zásuvky v novém sociálním zařízení  a 2 dvouzásuvky pro kuchyňkou linku (připojení mikrovlnné trouby, myčky, varné konvice,...). Z dalšího nového jističe 16A z rozvaděče umístěného v místnosti 141 bude přes 1x proudový chránič veden nový zásuvkový kabel CYKY 3 x 2,5mm2 délky 10bm (v části nad podhledem 4bm, v části zasekán do omítky 6bm)  pro 1 x dvouzásuvku pro myčku. Stávající světlo v minerálním podhledu v místě nového sociálního zařízení bude přesunuto o 1bm do chodbové části. Ze stávajícího světelného okruhu na chodbě bude připojeno kabelem CYKY 3 x 1,5mm2 délky 8bm  osvětlení v novém sociálním zařízení včetně nového vypínače. Z stávajícího světelného okruhu bude kabelem CYKY 3 x 1,5mm2 délky 5bm připojen nový ventilátor včetně napojení na nový vypínač.</t>
  </si>
  <si>
    <t>Dodávka sprchové baterie standardní – viz bod 5 v dodatku VV</t>
  </si>
  <si>
    <t>Dodávka umyvadlové stojánkové baterie standardní – viz. bod 6 v dodatku VV</t>
  </si>
  <si>
    <t>Dodávka dětského umyvadla standardního – viz.bod 7 v dodatku VV</t>
  </si>
  <si>
    <t>Dodávka stojícího dětského WC a nádržky se sedátkem - viz bod 8 v dodatku VV</t>
  </si>
  <si>
    <t>Dodávka standardní stojánkové baterie ke dřezu – viz. bod 9 v dodatku VV</t>
  </si>
  <si>
    <t>Malba 2 x – viz. bod 10</t>
  </si>
  <si>
    <t>Nátěr 2 x – viz bod. 11</t>
  </si>
  <si>
    <t>Bod 1 – PVC odpovídající standardům na jídelny jako např. PVC Tarkett Country nebo PVC obdobného charakteru</t>
  </si>
  <si>
    <t>Bod 2 – Koberec odpovídající standardům na dětské koberce jako např. Dětský koberec Happy nebo koberec obdobného charakteru</t>
  </si>
  <si>
    <t>Bod 3 – Materiál obkladů odpovídající standardu jako např. obklad Rako Lucie 20 x 25cm  nebo obklad obdobného charakteru</t>
  </si>
  <si>
    <t>Bod 4 – Materiál dlažby odpovídající standardu jako např. dlažba Rako Lucie 20x25 cm nebo dlažba obdobného charakteru</t>
  </si>
  <si>
    <t>Bod 5 – Dodávka sprchové baterie standardní jako např. DINO 331727  nebo baterie obdobného charakteru</t>
  </si>
  <si>
    <t xml:space="preserve">Bod 6 - Dodávka umyvadlové stojánkové baterie standartní jako je např. baterie DINO 317921 od firmy JIKA nebo baterie obdobného charakteru </t>
  </si>
  <si>
    <t>Bod 7 - Dodávka dětského umyvadla standartního jako je např. umyvadlo Lyra plus 50cm s otvorem pro baterii bílé od firmy Jika nebo dětské umyvadlo obdobného charakteru</t>
  </si>
  <si>
    <t>Bod 8 - Dodávka dětského standartního WC jako např. WC Baby od f. Jika nebo dětské WC obdobného charakteru</t>
  </si>
  <si>
    <t>Bod 9 – Dodávka keramické výlevky standartní jako je např. stojící výlevka MIRA s plastovou mřížkou nebo výlevka obdobného charakteru</t>
  </si>
  <si>
    <t>Bod 10 – Malba standartní jako je např. Primalex Plus -2x nátěr nebo barva obdobného charakteru</t>
  </si>
  <si>
    <t>Bod 11 – Nátěr standartní barvou jako je např. silikátová barva Baumit SilikatColor nebo barva obdobného charakteru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</si>
</sst>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Kč&quot;_-;\-* #,##0.00\ &quot;Kč&quot;_-;_-* &quot;-&quot;??\ &quot;Kč&quot;_-;_-@_-"/>
    <numFmt numFmtId="164" formatCode="[$-405]General"/>
    <numFmt numFmtId="165" formatCode="#,##0.00&quot; &quot;[$Kč-405];[Red]&quot;-&quot;#,##0.00&quot; &quot;[$Kč-405]"/>
  </numFmts>
  <fonts count="13" x14ac:knownFonts="1"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theme="1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i/>
      <u/>
      <sz val="11"/>
      <color theme="1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  <font>
      <i/>
      <sz val="11"/>
      <color rgb="FF000000"/>
      <name val="Arial"/>
      <family val="2"/>
      <charset val="238"/>
    </font>
    <font>
      <b/>
      <sz val="22"/>
      <color rgb="FF000000"/>
      <name val="Arial"/>
      <family val="2"/>
      <charset val="238"/>
    </font>
    <font>
      <sz val="10"/>
      <color rgb="FF595959"/>
      <name val="Calibri"/>
      <family val="2"/>
      <charset val="238"/>
    </font>
    <font>
      <b/>
      <i/>
      <sz val="11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1">
    <xf borderId="0" fillId="0" fontId="0" numFmtId="0"/>
    <xf borderId="0" fillId="0" fontId="1" numFmtId="164"/>
    <xf borderId="0" fillId="0" fontId="1" numFmtId="0"/>
    <xf borderId="0" fillId="0" fontId="2" numFmtId="0">
      <alignment horizontal="center"/>
    </xf>
    <xf borderId="0" fillId="0" fontId="3" numFmtId="0">
      <alignment horizontal="center"/>
    </xf>
    <xf borderId="0" fillId="0" fontId="3" numFmtId="0">
      <alignment horizontal="center"/>
    </xf>
    <xf borderId="0" fillId="0" fontId="3" numFmtId="164">
      <alignment horizontal="center"/>
    </xf>
    <xf borderId="0" fillId="0" fontId="2" numFmtId="0">
      <alignment horizontal="center" textRotation="90"/>
    </xf>
    <xf borderId="0" fillId="0" fontId="3" numFmtId="0">
      <alignment horizontal="center" textRotation="90"/>
    </xf>
    <xf borderId="0" fillId="0" fontId="3" numFmtId="0">
      <alignment horizontal="center" textRotation="90"/>
    </xf>
    <xf borderId="0" fillId="0" fontId="3" numFmtId="164">
      <alignment horizontal="center" textRotation="90"/>
    </xf>
    <xf borderId="0" fillId="0" fontId="4" numFmtId="0"/>
    <xf borderId="0" fillId="0" fontId="5" numFmtId="0"/>
    <xf borderId="0" fillId="0" fontId="6" numFmtId="0"/>
    <xf borderId="0" fillId="0" fontId="6" numFmtId="0"/>
    <xf borderId="0" fillId="0" fontId="6" numFmtId="164"/>
    <xf borderId="0" fillId="0" fontId="5" numFmtId="165"/>
    <xf borderId="0" fillId="0" fontId="6" numFmtId="0"/>
    <xf borderId="0" fillId="0" fontId="6" numFmtId="165"/>
    <xf borderId="0" fillId="0" fontId="6" numFmtId="165"/>
    <xf applyAlignment="0" applyBorder="0" applyFill="0" applyFont="0" applyProtection="0" borderId="0" fillId="0" fontId="8" numFmtId="44"/>
  </cellStyleXfs>
  <cellXfs count="42">
    <xf borderId="0" fillId="0" fontId="0" numFmtId="0" xfId="0"/>
    <xf borderId="0" fillId="0" fontId="1" numFmtId="0" xfId="2"/>
    <xf applyBorder="1" applyFont="1" borderId="1" fillId="0" fontId="7" numFmtId="0" xfId="2"/>
    <xf applyBorder="1" applyFill="1" applyFont="1" borderId="1" fillId="0" fontId="1" numFmtId="0" xfId="2"/>
    <xf applyAlignment="1" applyBorder="1" applyFill="1" applyFont="1" borderId="1" fillId="0" fontId="1" numFmtId="0" xfId="2">
      <alignment wrapText="1"/>
    </xf>
    <xf applyBorder="1" applyFont="1" borderId="2" fillId="0" fontId="9" numFmtId="0" xfId="2"/>
    <xf applyBorder="1" applyFont="1" borderId="5" fillId="0" fontId="9" numFmtId="0" xfId="2"/>
    <xf applyBorder="1" applyFont="1" borderId="7" fillId="0" fontId="9" numFmtId="0" xfId="2"/>
    <xf applyAlignment="1" applyFont="1" borderId="0" fillId="0" fontId="1" numFmtId="44" xfId="20">
      <alignment horizontal="center"/>
    </xf>
    <xf applyAlignment="1" applyBorder="1" applyFont="1" borderId="1" fillId="0" fontId="7" numFmtId="44" xfId="20">
      <alignment horizontal="center"/>
    </xf>
    <xf applyAlignment="1" applyBorder="1" applyFont="1" borderId="3" fillId="0" fontId="1" numFmtId="44" xfId="20">
      <alignment horizontal="center"/>
    </xf>
    <xf applyAlignment="1" applyBorder="1" applyFont="1" borderId="4" fillId="0" fontId="1" numFmtId="44" xfId="20">
      <alignment horizontal="center"/>
    </xf>
    <xf applyAlignment="1" applyBorder="1" applyFont="1" borderId="8" fillId="0" fontId="1" numFmtId="44" xfId="20">
      <alignment horizontal="center"/>
    </xf>
    <xf applyAlignment="1" applyBorder="1" applyFont="1" borderId="9" fillId="0" fontId="1" numFmtId="44" xfId="20">
      <alignment horizontal="center"/>
    </xf>
    <xf applyAlignment="1" applyBorder="1" applyFont="1" borderId="0" fillId="0" fontId="1" numFmtId="44" xfId="20">
      <alignment horizontal="center"/>
    </xf>
    <xf applyAlignment="1" applyBorder="1" applyFont="1" borderId="6" fillId="0" fontId="1" numFmtId="44" xfId="20">
      <alignment horizontal="center"/>
    </xf>
    <xf applyAlignment="1" applyBorder="1" applyFill="1" applyFont="1" borderId="1" fillId="2" fontId="1" numFmtId="44" xfId="20">
      <alignment horizontal="center" vertical="center"/>
    </xf>
    <xf applyAlignment="1" applyBorder="1" applyFill="1" applyFont="1" borderId="1" fillId="0" fontId="1" numFmtId="44" xfId="20">
      <alignment horizontal="center" vertical="center"/>
    </xf>
    <xf applyBorder="1" applyFill="1" applyFont="1" borderId="10" fillId="0" fontId="1" numFmtId="0" xfId="2"/>
    <xf applyAlignment="1" applyBorder="1" applyFill="1" applyFont="1" borderId="10" fillId="2" fontId="1" numFmtId="44" xfId="20">
      <alignment horizontal="center" vertical="center"/>
    </xf>
    <xf applyAlignment="1" applyBorder="1" applyFill="1" applyFont="1" borderId="14" fillId="0" fontId="7" numFmtId="44" xfId="20">
      <alignment horizontal="center"/>
    </xf>
    <xf applyAlignment="1" applyBorder="1" applyFill="1" applyFont="1" borderId="18" fillId="0" fontId="7" numFmtId="44" xfId="20">
      <alignment horizontal="center"/>
    </xf>
    <xf applyAlignment="1" applyFont="1" borderId="0" fillId="0" fontId="1" numFmtId="0" xfId="2">
      <alignment horizontal="center" vertical="center"/>
    </xf>
    <xf applyAlignment="1" applyBorder="1" applyFont="1" borderId="1" fillId="0" fontId="7" numFmtId="0" xfId="2">
      <alignment horizontal="center" vertical="center"/>
    </xf>
    <xf applyAlignment="1" applyBorder="1" applyFill="1" applyFont="1" borderId="1" fillId="0" fontId="1" numFmtId="0" xfId="2">
      <alignment horizontal="center" vertical="center"/>
    </xf>
    <xf applyAlignment="1" applyBorder="1" applyFont="1" borderId="1" fillId="0" fontId="1" numFmtId="0" xfId="2">
      <alignment horizontal="center" vertical="center"/>
    </xf>
    <xf applyAlignment="1" applyBorder="1" applyFill="1" borderId="1" fillId="0" fontId="1" numFmtId="0" xfId="2">
      <alignment horizontal="center" vertical="center"/>
    </xf>
    <xf applyAlignment="1" applyBorder="1" applyFill="1" applyFont="1" borderId="10" fillId="0" fontId="1" numFmtId="0" xfId="2">
      <alignment horizontal="center" vertical="center"/>
    </xf>
    <xf applyAlignment="1" borderId="0" fillId="0" fontId="1" numFmtId="0" xfId="2">
      <alignment horizontal="center" vertical="center"/>
    </xf>
    <xf applyAlignment="1" applyBorder="1" borderId="3" fillId="0" fontId="1" numFmtId="0" xfId="2">
      <alignment horizontal="center" vertical="center"/>
    </xf>
    <xf applyAlignment="1" applyBorder="1" borderId="8" fillId="0" fontId="1" numFmtId="0" xfId="2">
      <alignment horizontal="center" vertical="center"/>
    </xf>
    <xf applyAlignment="1" applyBorder="1" borderId="0" fillId="0" fontId="1" numFmtId="0" xfId="2">
      <alignment horizontal="center" vertical="center"/>
    </xf>
    <xf applyBorder="1" applyFont="1" borderId="2" fillId="0" fontId="12" numFmtId="0" xfId="2"/>
    <xf applyBorder="1" applyFont="1" borderId="7" fillId="0" fontId="12" numFmtId="0" xfId="2"/>
    <xf applyAlignment="1" applyFont="1" borderId="0" fillId="0" fontId="11" numFmtId="0" xfId="0">
      <alignment horizontal="center" vertical="center"/>
    </xf>
    <xf applyAlignment="1" applyFont="1" borderId="0" fillId="0" fontId="10" numFmtId="0" xfId="2">
      <alignment horizontal="center" vertical="center"/>
    </xf>
    <xf applyAlignment="1" applyBorder="1" applyFill="1" applyFont="1" borderId="11" fillId="0" fontId="7" numFmtId="0" xfId="2">
      <alignment horizontal="center"/>
    </xf>
    <xf applyAlignment="1" applyBorder="1" applyFill="1" applyFont="1" borderId="12" fillId="0" fontId="7" numFmtId="0" xfId="2">
      <alignment horizontal="center"/>
    </xf>
    <xf applyAlignment="1" applyBorder="1" applyFill="1" applyFont="1" borderId="13" fillId="0" fontId="7" numFmtId="0" xfId="2">
      <alignment horizontal="center"/>
    </xf>
    <xf applyAlignment="1" applyBorder="1" applyFill="1" applyFont="1" borderId="15" fillId="0" fontId="7" numFmtId="0" xfId="2">
      <alignment horizontal="center"/>
    </xf>
    <xf applyAlignment="1" applyBorder="1" applyFill="1" applyFont="1" borderId="16" fillId="0" fontId="7" numFmtId="0" xfId="2">
      <alignment horizontal="center"/>
    </xf>
    <xf applyAlignment="1" applyBorder="1" applyFill="1" applyFont="1" borderId="17" fillId="0" fontId="7" numFmtId="0" xfId="2">
      <alignment horizontal="center"/>
    </xf>
  </cellXfs>
  <cellStyles count="21">
    <cellStyle name="Excel Built-in Normal" xfId="1"/>
    <cellStyle name="Excel Built-in Normal 1" xfId="2"/>
    <cellStyle name="Heading" xfId="3"/>
    <cellStyle name="Heading (user)" xfId="4"/>
    <cellStyle name="Heading 1" xfId="5"/>
    <cellStyle name="Heading 2" xfId="6"/>
    <cellStyle name="Heading1" xfId="7"/>
    <cellStyle name="Heading1 (user)" xfId="8"/>
    <cellStyle name="Heading1 1" xfId="9"/>
    <cellStyle name="Heading1 2" xfId="10"/>
    <cellStyle builtinId="4" name="Měna" xfId="20"/>
    <cellStyle builtinId="0" customBuiltin="1" name="Normální" xfId="0"/>
    <cellStyle name="Normální 2" xfId="11"/>
    <cellStyle name="Result" xfId="12"/>
    <cellStyle name="Result (user)" xfId="13"/>
    <cellStyle name="Result 1" xfId="14"/>
    <cellStyle name="Result 2" xfId="15"/>
    <cellStyle name="Result2" xfId="16"/>
    <cellStyle name="Result2 (user)" xfId="17"/>
    <cellStyle name="Result2 1" xfId="18"/>
    <cellStyle name="Result2 2" xfId="19"/>
  </cellStyles>
  <dxfs count="0"/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66675</xdr:colOff>
      <xdr:row>54</xdr:row>
      <xdr:rowOff>123825</xdr:rowOff>
    </xdr:from>
    <xdr:to>
      <xdr:col>0</xdr:col>
      <xdr:colOff>5257419</xdr:colOff>
      <xdr:row>60</xdr:row>
      <xdr:rowOff>113919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11449050"/>
          <a:ext cx="5190744" cy="10759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AMJ63"/>
  <sheetViews>
    <sheetView showGridLines="0" tabSelected="1" topLeftCell="A31" workbookViewId="0">
      <selection activeCell="C36" sqref="C36"/>
    </sheetView>
  </sheetViews>
  <sheetFormatPr defaultRowHeight="14.25" x14ac:dyDescent="0.2"/>
  <cols>
    <col min="1" max="1" customWidth="true" style="1" width="92.5" collapsed="false"/>
    <col min="2" max="2" customWidth="true" style="28" width="10.25" collapsed="false"/>
    <col min="3" max="3" customWidth="true" style="28" width="11.375" collapsed="false"/>
    <col min="4" max="4" customWidth="true" style="8" width="16.5" collapsed="false"/>
    <col min="5" max="5" customWidth="true" style="8" width="14.125" collapsed="false"/>
    <col min="6" max="6" customWidth="true" style="1" width="20.125" collapsed="false"/>
    <col min="7" max="256" customWidth="true" style="1" width="9.5" collapsed="false"/>
    <col min="257" max="1024" customWidth="true" style="1" width="8.875" collapsed="false"/>
  </cols>
  <sheetData>
    <row customHeight="1" ht="15" r="1" spans="1:5" x14ac:dyDescent="0.2">
      <c r="A1" s="35" t="s">
        <v>27</v>
      </c>
      <c r="B1" s="35"/>
      <c r="C1" s="35"/>
      <c r="D1" s="35"/>
      <c r="E1" s="35"/>
    </row>
    <row customHeight="1" ht="15" r="2" spans="1:5" x14ac:dyDescent="0.2">
      <c r="A2" s="35"/>
      <c r="B2" s="35"/>
      <c r="C2" s="35"/>
      <c r="D2" s="35"/>
      <c r="E2" s="35"/>
    </row>
    <row r="3" spans="1:5" x14ac:dyDescent="0.2">
      <c r="B3" s="22"/>
      <c r="C3" s="22"/>
    </row>
    <row ht="15" r="4" spans="1:5" x14ac:dyDescent="0.25">
      <c r="A4" s="2" t="s">
        <v>0</v>
      </c>
      <c r="B4" s="23" t="s">
        <v>1</v>
      </c>
      <c r="C4" s="23" t="s">
        <v>2</v>
      </c>
      <c r="D4" s="9" t="s">
        <v>3</v>
      </c>
      <c r="E4" s="9" t="s">
        <v>4</v>
      </c>
    </row>
    <row r="5" spans="1:5" x14ac:dyDescent="0.2">
      <c r="A5" s="3" t="s">
        <v>5</v>
      </c>
      <c r="B5" s="24" t="s">
        <v>6</v>
      </c>
      <c r="C5" s="24">
        <v>20.55</v>
      </c>
      <c r="D5" s="16"/>
      <c r="E5" s="16">
        <f>C5*D5</f>
        <v>0</v>
      </c>
    </row>
    <row r="6" spans="1:5" x14ac:dyDescent="0.2">
      <c r="A6" s="3" t="s">
        <v>7</v>
      </c>
      <c r="B6" s="25" t="s">
        <v>6</v>
      </c>
      <c r="C6" s="25">
        <v>20.55</v>
      </c>
      <c r="D6" s="16"/>
      <c r="E6" s="16">
        <f ref="E6:E35" si="0" t="shared">C6*D6</f>
        <v>0</v>
      </c>
    </row>
    <row r="7" spans="1:5" x14ac:dyDescent="0.2">
      <c r="A7" s="3" t="s">
        <v>8</v>
      </c>
      <c r="B7" s="25" t="s">
        <v>6</v>
      </c>
      <c r="C7" s="25">
        <v>20.55</v>
      </c>
      <c r="D7" s="16"/>
      <c r="E7" s="16">
        <f si="0" t="shared"/>
        <v>0</v>
      </c>
    </row>
    <row r="8" spans="1:5" x14ac:dyDescent="0.2">
      <c r="A8" s="3" t="s">
        <v>23</v>
      </c>
      <c r="B8" s="24" t="s">
        <v>6</v>
      </c>
      <c r="C8" s="24">
        <v>23.76</v>
      </c>
      <c r="D8" s="16"/>
      <c r="E8" s="16">
        <f si="0" t="shared"/>
        <v>0</v>
      </c>
    </row>
    <row r="9" spans="1:5" x14ac:dyDescent="0.2">
      <c r="A9" s="3" t="s">
        <v>9</v>
      </c>
      <c r="B9" s="24" t="s">
        <v>10</v>
      </c>
      <c r="C9" s="24">
        <v>18</v>
      </c>
      <c r="D9" s="16"/>
      <c r="E9" s="16">
        <f si="0" t="shared"/>
        <v>0</v>
      </c>
    </row>
    <row r="10" spans="1:5" x14ac:dyDescent="0.2">
      <c r="A10" s="3" t="s">
        <v>11</v>
      </c>
      <c r="B10" s="24" t="s">
        <v>6</v>
      </c>
      <c r="C10" s="26">
        <v>39.61</v>
      </c>
      <c r="D10" s="16"/>
      <c r="E10" s="16">
        <f si="0" t="shared"/>
        <v>0</v>
      </c>
    </row>
    <row r="11" spans="1:5" x14ac:dyDescent="0.2">
      <c r="A11" s="3" t="s">
        <v>12</v>
      </c>
      <c r="B11" s="24" t="s">
        <v>6</v>
      </c>
      <c r="C11" s="26">
        <v>39.61</v>
      </c>
      <c r="D11" s="16"/>
      <c r="E11" s="16">
        <f si="0" t="shared"/>
        <v>0</v>
      </c>
    </row>
    <row r="12" spans="1:5" x14ac:dyDescent="0.2">
      <c r="A12" s="3" t="s">
        <v>24</v>
      </c>
      <c r="B12" s="24" t="s">
        <v>6</v>
      </c>
      <c r="C12" s="26">
        <v>43.5</v>
      </c>
      <c r="D12" s="16"/>
      <c r="E12" s="16">
        <f si="0" t="shared"/>
        <v>0</v>
      </c>
    </row>
    <row ht="28.5" r="13" spans="1:5" x14ac:dyDescent="0.2">
      <c r="A13" s="4" t="s">
        <v>33</v>
      </c>
      <c r="B13" s="25" t="s">
        <v>6</v>
      </c>
      <c r="C13" s="25">
        <v>9</v>
      </c>
      <c r="D13" s="16"/>
      <c r="E13" s="16">
        <f si="0" t="shared"/>
        <v>0</v>
      </c>
    </row>
    <row ht="28.5" r="14" spans="1:5" x14ac:dyDescent="0.2">
      <c r="A14" s="4" t="s">
        <v>34</v>
      </c>
      <c r="B14" s="25" t="s">
        <v>17</v>
      </c>
      <c r="C14" s="25">
        <v>1</v>
      </c>
      <c r="D14" s="16"/>
      <c r="E14" s="16">
        <f si="0" t="shared"/>
        <v>0</v>
      </c>
    </row>
    <row r="15" spans="1:5" x14ac:dyDescent="0.2">
      <c r="A15" s="3" t="s">
        <v>35</v>
      </c>
      <c r="B15" s="25" t="s">
        <v>13</v>
      </c>
      <c r="C15" s="25">
        <v>1</v>
      </c>
      <c r="D15" s="16"/>
      <c r="E15" s="16">
        <f si="0" t="shared"/>
        <v>0</v>
      </c>
    </row>
    <row r="16" spans="1:5" x14ac:dyDescent="0.2">
      <c r="A16" s="3" t="s">
        <v>14</v>
      </c>
      <c r="B16" s="25" t="s">
        <v>6</v>
      </c>
      <c r="C16" s="25">
        <v>12.8</v>
      </c>
      <c r="D16" s="16"/>
      <c r="E16" s="16">
        <f si="0" t="shared"/>
        <v>0</v>
      </c>
    </row>
    <row r="17" spans="1:5" x14ac:dyDescent="0.2">
      <c r="A17" s="3" t="s">
        <v>15</v>
      </c>
      <c r="B17" s="24" t="s">
        <v>6</v>
      </c>
      <c r="C17" s="24">
        <v>12.8</v>
      </c>
      <c r="D17" s="16"/>
      <c r="E17" s="16">
        <f si="0" t="shared"/>
        <v>0</v>
      </c>
    </row>
    <row r="18" spans="1:5" x14ac:dyDescent="0.2">
      <c r="A18" s="3" t="s">
        <v>25</v>
      </c>
      <c r="B18" s="24" t="s">
        <v>6</v>
      </c>
      <c r="C18" s="24">
        <v>14</v>
      </c>
      <c r="D18" s="16"/>
      <c r="E18" s="16">
        <f si="0" t="shared"/>
        <v>0</v>
      </c>
    </row>
    <row r="19" spans="1:5" x14ac:dyDescent="0.2">
      <c r="A19" s="3" t="s">
        <v>22</v>
      </c>
      <c r="B19" s="24" t="s">
        <v>6</v>
      </c>
      <c r="C19" s="24">
        <v>4.3</v>
      </c>
      <c r="D19" s="16"/>
      <c r="E19" s="16">
        <f si="0" t="shared"/>
        <v>0</v>
      </c>
    </row>
    <row r="20" spans="1:5" x14ac:dyDescent="0.2">
      <c r="A20" s="3" t="s">
        <v>16</v>
      </c>
      <c r="B20" s="24" t="s">
        <v>6</v>
      </c>
      <c r="C20" s="24">
        <v>4.3</v>
      </c>
      <c r="D20" s="16"/>
      <c r="E20" s="16">
        <f si="0" t="shared"/>
        <v>0</v>
      </c>
    </row>
    <row r="21" spans="1:5" x14ac:dyDescent="0.2">
      <c r="A21" s="3" t="s">
        <v>26</v>
      </c>
      <c r="B21" s="24" t="s">
        <v>6</v>
      </c>
      <c r="C21" s="24">
        <v>4.8</v>
      </c>
      <c r="D21" s="16"/>
      <c r="E21" s="16">
        <f si="0" t="shared"/>
        <v>0</v>
      </c>
    </row>
    <row r="22" spans="1:5" x14ac:dyDescent="0.2">
      <c r="A22" s="4" t="s">
        <v>42</v>
      </c>
      <c r="B22" s="24" t="s">
        <v>13</v>
      </c>
      <c r="C22" s="24">
        <v>1</v>
      </c>
      <c r="D22" s="16"/>
      <c r="E22" s="16">
        <f si="0" t="shared"/>
        <v>0</v>
      </c>
    </row>
    <row r="23" spans="1:5" x14ac:dyDescent="0.2">
      <c r="A23" s="3" t="s">
        <v>43</v>
      </c>
      <c r="B23" s="24" t="s">
        <v>13</v>
      </c>
      <c r="C23" s="24">
        <v>3</v>
      </c>
      <c r="D23" s="16"/>
      <c r="E23" s="16">
        <f si="0" t="shared"/>
        <v>0</v>
      </c>
    </row>
    <row r="24" spans="1:5" x14ac:dyDescent="0.2">
      <c r="A24" s="3" t="s">
        <v>44</v>
      </c>
      <c r="B24" s="25" t="s">
        <v>13</v>
      </c>
      <c r="C24" s="25">
        <v>3</v>
      </c>
      <c r="D24" s="16"/>
      <c r="E24" s="16">
        <f si="0" t="shared"/>
        <v>0</v>
      </c>
    </row>
    <row r="25" spans="1:5" x14ac:dyDescent="0.2">
      <c r="A25" s="3" t="s">
        <v>45</v>
      </c>
      <c r="B25" s="25" t="s">
        <v>13</v>
      </c>
      <c r="C25" s="25">
        <v>2</v>
      </c>
      <c r="D25" s="16"/>
      <c r="E25" s="16">
        <f si="0" t="shared"/>
        <v>0</v>
      </c>
    </row>
    <row r="26" spans="1:5" x14ac:dyDescent="0.2">
      <c r="A26" s="3" t="s">
        <v>46</v>
      </c>
      <c r="B26" s="25" t="s">
        <v>13</v>
      </c>
      <c r="C26" s="25">
        <v>2</v>
      </c>
      <c r="D26" s="16"/>
      <c r="E26" s="16">
        <f si="0" t="shared"/>
        <v>0</v>
      </c>
    </row>
    <row ht="28.5" r="27" spans="1:5" x14ac:dyDescent="0.2">
      <c r="A27" s="4" t="s">
        <v>36</v>
      </c>
      <c r="B27" s="25" t="s">
        <v>17</v>
      </c>
      <c r="C27" s="25">
        <v>1</v>
      </c>
      <c r="D27" s="16"/>
      <c r="E27" s="16">
        <f si="0" t="shared"/>
        <v>0</v>
      </c>
    </row>
    <row ht="42.75" r="28" spans="1:5" x14ac:dyDescent="0.2">
      <c r="A28" s="4" t="s">
        <v>37</v>
      </c>
      <c r="B28" s="25" t="s">
        <v>17</v>
      </c>
      <c r="C28" s="25">
        <v>1</v>
      </c>
      <c r="D28" s="16"/>
      <c r="E28" s="16">
        <f si="0" t="shared"/>
        <v>0</v>
      </c>
    </row>
    <row ht="28.5" r="29" spans="1:5" x14ac:dyDescent="0.2">
      <c r="A29" s="4" t="s">
        <v>38</v>
      </c>
      <c r="B29" s="25" t="s">
        <v>17</v>
      </c>
      <c r="C29" s="25">
        <v>1</v>
      </c>
      <c r="D29" s="16"/>
      <c r="E29" s="16">
        <f si="0" t="shared"/>
        <v>0</v>
      </c>
    </row>
    <row ht="156.75" r="30" spans="1:5" x14ac:dyDescent="0.2">
      <c r="A30" s="4" t="s">
        <v>41</v>
      </c>
      <c r="B30" s="25" t="s">
        <v>17</v>
      </c>
      <c r="C30" s="25">
        <v>1</v>
      </c>
      <c r="D30" s="16"/>
      <c r="E30" s="16">
        <f si="0" t="shared"/>
        <v>0</v>
      </c>
    </row>
    <row r="31" spans="1:5" x14ac:dyDescent="0.2">
      <c r="A31" s="4" t="s">
        <v>39</v>
      </c>
      <c r="B31" s="25" t="s">
        <v>13</v>
      </c>
      <c r="C31" s="25">
        <v>1</v>
      </c>
      <c r="D31" s="16"/>
      <c r="E31" s="16">
        <f si="0" t="shared"/>
        <v>0</v>
      </c>
    </row>
    <row r="32" spans="1:5" x14ac:dyDescent="0.2">
      <c r="A32" s="4" t="s">
        <v>18</v>
      </c>
      <c r="B32" s="25" t="s">
        <v>17</v>
      </c>
      <c r="C32" s="25">
        <v>1</v>
      </c>
      <c r="D32" s="16"/>
      <c r="E32" s="16">
        <f si="0" t="shared"/>
        <v>0</v>
      </c>
    </row>
    <row ht="42.75" r="33" spans="1:5" x14ac:dyDescent="0.2">
      <c r="A33" s="4" t="s">
        <v>40</v>
      </c>
      <c r="B33" s="25" t="s">
        <v>17</v>
      </c>
      <c r="C33" s="25">
        <v>1</v>
      </c>
      <c r="D33" s="16"/>
      <c r="E33" s="16">
        <f si="0" t="shared"/>
        <v>0</v>
      </c>
    </row>
    <row r="34" spans="1:5" x14ac:dyDescent="0.2">
      <c r="A34" s="3" t="s">
        <v>47</v>
      </c>
      <c r="B34" s="24" t="s">
        <v>6</v>
      </c>
      <c r="C34" s="24">
        <v>277</v>
      </c>
      <c r="D34" s="16"/>
      <c r="E34" s="16">
        <f si="0" t="shared"/>
        <v>0</v>
      </c>
    </row>
    <row r="35" spans="1:5" x14ac:dyDescent="0.2">
      <c r="A35" s="3" t="s">
        <v>48</v>
      </c>
      <c r="B35" s="24" t="s">
        <v>6</v>
      </c>
      <c r="C35" s="24">
        <v>11.7</v>
      </c>
      <c r="D35" s="16"/>
      <c r="E35" s="16">
        <f si="0" t="shared"/>
        <v>0</v>
      </c>
    </row>
    <row r="36" spans="1:5" x14ac:dyDescent="0.2">
      <c r="A36" s="3" t="s">
        <v>29</v>
      </c>
      <c r="B36" s="24" t="s">
        <v>17</v>
      </c>
      <c r="C36" s="24">
        <v>0</v>
      </c>
      <c r="D36" s="17">
        <v>0</v>
      </c>
      <c r="E36" s="17">
        <f>C36*D36</f>
        <v>0</v>
      </c>
    </row>
    <row ht="15" r="37" spans="1:5" thickBot="1" x14ac:dyDescent="0.25">
      <c r="A37" s="18" t="s">
        <v>19</v>
      </c>
      <c r="B37" s="27" t="s">
        <v>17</v>
      </c>
      <c r="C37" s="27">
        <v>1</v>
      </c>
      <c r="D37" s="19"/>
      <c r="E37" s="19">
        <f>C37*D37</f>
        <v>0</v>
      </c>
    </row>
    <row ht="15" r="38" spans="1:5" x14ac:dyDescent="0.25">
      <c r="A38" s="36" t="s">
        <v>20</v>
      </c>
      <c r="B38" s="37"/>
      <c r="C38" s="37"/>
      <c r="D38" s="38"/>
      <c r="E38" s="20">
        <f>SUM(E5:E37)</f>
        <v>0</v>
      </c>
    </row>
    <row ht="15.75" r="39" spans="1:5" thickBot="1" x14ac:dyDescent="0.3">
      <c r="A39" s="39" t="s">
        <v>21</v>
      </c>
      <c r="B39" s="40"/>
      <c r="C39" s="40"/>
      <c r="D39" s="41"/>
      <c r="E39" s="21">
        <f>E38*1.21</f>
        <v>0</v>
      </c>
    </row>
    <row ht="15" r="40" spans="1:5" thickBot="1" x14ac:dyDescent="0.25"/>
    <row r="41" spans="1:5" x14ac:dyDescent="0.2">
      <c r="A41" s="32" t="s">
        <v>28</v>
      </c>
      <c r="B41" s="29"/>
      <c r="C41" s="29"/>
      <c r="D41" s="10"/>
      <c r="E41" s="11"/>
    </row>
    <row ht="15" r="42" spans="1:5" thickBot="1" x14ac:dyDescent="0.25">
      <c r="A42" s="33" t="s">
        <v>32</v>
      </c>
      <c r="B42" s="30"/>
      <c r="C42" s="30"/>
      <c r="D42" s="12"/>
      <c r="E42" s="13"/>
    </row>
    <row ht="15" r="43" spans="1:5" thickBot="1" x14ac:dyDescent="0.25">
      <c r="A43" s="6"/>
      <c r="B43" s="31"/>
      <c r="C43" s="31"/>
      <c r="D43" s="14"/>
      <c r="E43" s="15"/>
    </row>
    <row r="44" spans="1:5" x14ac:dyDescent="0.2">
      <c r="A44" s="5" t="s">
        <v>49</v>
      </c>
      <c r="B44" s="29"/>
      <c r="C44" s="29"/>
      <c r="D44" s="10"/>
      <c r="E44" s="11"/>
    </row>
    <row r="45" spans="1:5" x14ac:dyDescent="0.2">
      <c r="A45" s="6" t="s">
        <v>50</v>
      </c>
      <c r="B45" s="31"/>
      <c r="C45" s="31"/>
      <c r="D45" s="14"/>
      <c r="E45" s="15"/>
    </row>
    <row r="46" spans="1:5" x14ac:dyDescent="0.2">
      <c r="A46" s="6" t="s">
        <v>51</v>
      </c>
      <c r="B46" s="31"/>
      <c r="C46" s="31"/>
      <c r="D46" s="14"/>
      <c r="E46" s="15"/>
    </row>
    <row r="47" spans="1:5" x14ac:dyDescent="0.2">
      <c r="A47" s="6" t="s">
        <v>52</v>
      </c>
      <c r="B47" s="31"/>
      <c r="C47" s="31"/>
      <c r="D47" s="14"/>
      <c r="E47" s="15"/>
    </row>
    <row r="48" spans="1:5" x14ac:dyDescent="0.2">
      <c r="A48" s="6" t="s">
        <v>53</v>
      </c>
      <c r="B48" s="31"/>
      <c r="C48" s="31"/>
      <c r="D48" s="14"/>
      <c r="E48" s="15"/>
    </row>
    <row r="49" spans="1:5" x14ac:dyDescent="0.2">
      <c r="A49" s="6" t="s">
        <v>54</v>
      </c>
      <c r="B49" s="31"/>
      <c r="C49" s="31"/>
      <c r="D49" s="14"/>
      <c r="E49" s="15"/>
    </row>
    <row r="50" spans="1:5" x14ac:dyDescent="0.2">
      <c r="A50" s="6" t="s">
        <v>55</v>
      </c>
      <c r="B50" s="31"/>
      <c r="C50" s="31"/>
      <c r="D50" s="14"/>
      <c r="E50" s="15"/>
    </row>
    <row r="51" spans="1:5" x14ac:dyDescent="0.2">
      <c r="A51" s="6" t="s">
        <v>56</v>
      </c>
      <c r="B51" s="31"/>
      <c r="C51" s="31"/>
      <c r="D51" s="14"/>
      <c r="E51" s="15"/>
    </row>
    <row r="52" spans="1:5" x14ac:dyDescent="0.2">
      <c r="A52" s="6" t="s">
        <v>57</v>
      </c>
      <c r="B52" s="31"/>
      <c r="C52" s="31"/>
      <c r="D52" s="14"/>
      <c r="E52" s="15"/>
    </row>
    <row r="53" spans="1:5" x14ac:dyDescent="0.2">
      <c r="A53" s="6" t="s">
        <v>58</v>
      </c>
      <c r="B53" s="31"/>
      <c r="C53" s="31"/>
      <c r="D53" s="14"/>
      <c r="E53" s="15"/>
    </row>
    <row ht="15" r="54" spans="1:5" thickBot="1" x14ac:dyDescent="0.25">
      <c r="A54" s="7" t="s">
        <v>59</v>
      </c>
      <c r="B54" s="30"/>
      <c r="C54" s="30"/>
      <c r="D54" s="12"/>
      <c r="E54" s="13"/>
    </row>
    <row r="62" spans="1:5" x14ac:dyDescent="0.2">
      <c r="A62" s="34" t="s">
        <v>30</v>
      </c>
      <c r="B62" s="34"/>
      <c r="C62" s="34"/>
      <c r="D62" s="34"/>
      <c r="E62" s="34"/>
    </row>
    <row r="63" spans="1:5" x14ac:dyDescent="0.2">
      <c r="A63" s="34" t="s">
        <v>31</v>
      </c>
      <c r="B63" s="34"/>
      <c r="C63" s="34"/>
      <c r="D63" s="34"/>
      <c r="E63" s="34"/>
    </row>
  </sheetData>
  <mergeCells count="5">
    <mergeCell ref="A63:E63"/>
    <mergeCell ref="A1:E2"/>
    <mergeCell ref="A38:D38"/>
    <mergeCell ref="A39:D39"/>
    <mergeCell ref="A62:E62"/>
  </mergeCells>
  <pageMargins bottom="1.6582677165354329" footer="0" header="0" left="0" right="0" top="1.6582677165354329"/>
  <pageSetup fitToHeight="0" fitToWidth="0" orientation="landscape" pageOrder="overThenDown" paperSize="9" r:id="rId1" scale="75"/>
  <headerFooter>
    <oddHeader>&amp;C&amp;K000000&amp;A</oddHeader>
    <oddFooter>&amp;C&amp;K000000Stránka &amp;P</oddFooter>
  </headerFooter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AMJ1"/>
  <sheetViews>
    <sheetView workbookViewId="0"/>
  </sheetViews>
  <sheetFormatPr defaultRowHeight="14.25" x14ac:dyDescent="0.2"/>
  <cols>
    <col min="1" max="1" customWidth="true" style="1" width="11.375" collapsed="false"/>
    <col min="2" max="256" customWidth="true" style="1" width="9.5" collapsed="false"/>
    <col min="257" max="1024" customWidth="true" style="1" width="8.875" collapsed="false"/>
  </cols>
  <sheetData/>
  <pageMargins bottom="1.6881889763779525" footer="0" header="0" left="0" right="0" top="1.6881889763779525"/>
  <pageSetup copies="0" fitToHeight="0" fitToWidth="0" horizontalDpi="0" orientation="portrait" pageOrder="overThenDown" paperSize="0" verticalDpi="0"/>
  <headerFooter>
    <oddHeader>&amp;C&amp;K000000&amp;A</oddHeader>
    <oddFooter>&amp;C&amp;K000000Stránka &amp;P</oddFooter>
  </headerFooter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AMJ1"/>
  <sheetViews>
    <sheetView workbookViewId="0"/>
  </sheetViews>
  <sheetFormatPr defaultRowHeight="14.25" x14ac:dyDescent="0.2"/>
  <cols>
    <col min="1" max="1" customWidth="true" style="1" width="11.375" collapsed="false"/>
    <col min="2" max="256" customWidth="true" style="1" width="9.5" collapsed="false"/>
    <col min="257" max="1024" customWidth="true" style="1" width="8.875" collapsed="false"/>
  </cols>
  <sheetData/>
  <pageMargins bottom="1.6881889763779525" footer="0" header="0" left="0" right="0" top="1.6881889763779525"/>
  <pageSetup copies="0" fitToHeight="0" fitToWidth="0" horizontalDpi="0" orientation="portrait" pageOrder="overThenDown" paperSize="0" verticalDpi="0"/>
  <headerFooter>
    <oddHeader>&amp;C&amp;K000000&amp;A</oddHeader>
    <oddFooter>&amp;C&amp;K000000Stránka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150</TotalTime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Výkaz výměr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2016-04-22T08:12:56Z</dcterms:created>
  <dcterms:modified xsi:type="dcterms:W3CDTF">2016-04-26T10:46:48Z</dcterms:modified>
  <cp:revision>4</cp:revision>
</cp:coreProperties>
</file>