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windowHeight="11760" windowWidth="13500" xWindow="15270" yWindow="105"/>
  </bookViews>
  <sheets>
    <sheet name="Čtyři roční období" r:id="rId1" sheetId="1"/>
    <sheet name="Vzděláváním k vyšší kvalitě" r:id="rId2" sheetId="3"/>
  </sheets>
  <definedNames>
    <definedName localSheetId="0" name="_xlnm.Print_Titles">'Čtyři roční období'!$5:$5</definedName>
    <definedName localSheetId="1" name="_xlnm.Print_Titles">'Vzděláváním k vyšší kvalitě'!$5:$5</definedName>
  </definedNames>
  <calcPr calcId="125725"/>
</workbook>
</file>

<file path=xl/calcChain.xml><?xml version="1.0" encoding="utf-8"?>
<calcChain xmlns="http://schemas.openxmlformats.org/spreadsheetml/2006/main">
  <c i="3" r="E23"/>
  <c r="E22"/>
  <c r="E21"/>
  <c r="E20"/>
  <c r="E19"/>
  <c r="E18"/>
  <c r="E17"/>
  <c r="E16"/>
  <c r="E15"/>
  <c r="E14"/>
  <c r="E13"/>
  <c r="E12"/>
  <c r="E11"/>
  <c r="E10"/>
  <c r="E9"/>
  <c r="E8"/>
  <c r="E7"/>
  <c r="E6"/>
  <c l="1" r="E24"/>
  <c i="1" r="E7"/>
  <c r="E8"/>
  <c r="E9"/>
  <c r="E10"/>
  <c r="E11"/>
  <c r="E12"/>
  <c r="E13"/>
  <c r="E14"/>
  <c r="E15"/>
  <c r="E16"/>
  <c r="E17"/>
  <c r="E18"/>
  <c r="E19"/>
  <c r="E20"/>
  <c r="E21"/>
  <c r="E22"/>
  <c r="E23"/>
  <c r="E24"/>
  <c r="E6"/>
  <c l="1" r="E25"/>
</calcChain>
</file>

<file path=xl/sharedStrings.xml><?xml version="1.0" encoding="utf-8"?>
<sst xmlns="http://schemas.openxmlformats.org/spreadsheetml/2006/main" count="98" uniqueCount="54">
  <si>
    <t>Název zboží</t>
  </si>
  <si>
    <t>Popis</t>
  </si>
  <si>
    <t>Příloha č. 3  - technická specifikace</t>
  </si>
  <si>
    <t>Počet kusů</t>
  </si>
  <si>
    <t>Maximální cena za kus bez DPH</t>
  </si>
  <si>
    <t>Jednotková cena
bez DPH</t>
  </si>
  <si>
    <t>Jednotková cena
s DPH</t>
  </si>
  <si>
    <t>Cena celkem
bez DPH</t>
  </si>
  <si>
    <t>Cena celkem
s DPH</t>
  </si>
  <si>
    <t xml:space="preserve">Vlaječka s barevnými logy OP VK  </t>
  </si>
  <si>
    <t>Vlaječka s EU logem</t>
  </si>
  <si>
    <t>Kovový stojan na vlaječky</t>
  </si>
  <si>
    <t>Propisky - modrá náplň</t>
  </si>
  <si>
    <t>Bloky</t>
  </si>
  <si>
    <t>Hrnek</t>
  </si>
  <si>
    <t>keramický hrnek, min. objem 280 ml., barva různá, potisk 1 barva</t>
  </si>
  <si>
    <t>Šňůrka na krk s karabinou</t>
  </si>
  <si>
    <t>Desky na papíry</t>
  </si>
  <si>
    <t>desky PP A4 - polypropylenové desky s gumou kombinace lesk-mat, jednobarevný potisk</t>
  </si>
  <si>
    <t>Flash disk</t>
  </si>
  <si>
    <t>materiál kov, oddělitelná krytka (případně zasunovací kryt konektoru), barva stříbrná nebo černá, min 8 GB, značení laserem</t>
  </si>
  <si>
    <t>Čisticí ubrousky na tablet/telefon</t>
  </si>
  <si>
    <t>čisticí ubrousky, na tablet nebo chytrý telefon, min. 20 ks v balení, plnobarevná samolepka včetně přípravy k tisku dle dodaných podkladů</t>
  </si>
  <si>
    <t>Deštník</t>
  </si>
  <si>
    <t>Polyesterový deštník s automatickým otvíráním, 8 panelů - barva zelená, jednobarevný potisk na jednom panelu</t>
  </si>
  <si>
    <t>Vizitkář</t>
  </si>
  <si>
    <t>kovové pouzdro na vizitky, jednobarevný potisk nebo značení laserem</t>
  </si>
  <si>
    <t>Látková taška</t>
  </si>
  <si>
    <t>Kalkulačka</t>
  </si>
  <si>
    <t>Plastová duální kalkulačka s dvanáctimístným displejem, plnobarevný potisk</t>
  </si>
  <si>
    <t>Termohrnek</t>
  </si>
  <si>
    <t>Laserové ukazovátko</t>
  </si>
  <si>
    <t>materiál plast, stříbrné, plnobarevný potisk</t>
  </si>
  <si>
    <t>Nástěnné hodiny</t>
  </si>
  <si>
    <t>Víceúčelový otvírák</t>
  </si>
  <si>
    <t>víceúčelový otvírák z nerez oceli, kovu a plastu, jednobarevný potisk nebo laser</t>
  </si>
  <si>
    <t>Píšťalka</t>
  </si>
  <si>
    <t>kovová píšťalka se šňůrkou kolem krku, jednobarevný potisk nebo laser</t>
  </si>
  <si>
    <t>Reflexní náramek</t>
  </si>
  <si>
    <t>Celkem</t>
  </si>
  <si>
    <t>Maximální cena celkem bez DPH</t>
  </si>
  <si>
    <t>Propisky - červená náplň</t>
  </si>
  <si>
    <t>velikost vlaječky - cca 165 x 110 mm (+/- 10% povolená odchylka), syntetický materiál</t>
  </si>
  <si>
    <t>velikost A5, 50 stran, ofset 80 g linkovaný, tisk 4/0, čelní strana křída 135 g 4/0 (více motivů), zpevněná záda, včetně grafického návrhu z dodaných podkladů</t>
  </si>
  <si>
    <t>100% bavlna, min. velikost cca 40 x 40 cm se dvěma delšími uchy (+/- 10% povolená odchylka), barva přírodní, jednobarevný potisk</t>
  </si>
  <si>
    <t>výška cca 300 mm s háčkem na zavěšení vlaječky (+/- 10% povolená odchylka)</t>
  </si>
  <si>
    <t>bílé plastové kuličkové pero, gumový úchop, tenký jehlový hrot, plnobarevný potisk</t>
  </si>
  <si>
    <t>Plastové kuličkové pero se stříbrným tělem a s modrým gumovým úchopem a kovovým klipem, plnobarevný potisk</t>
  </si>
  <si>
    <t>šňůrka na krk s karabinou a poutkem na mobil, materiál: polyester + plast, barva různá, jednobarevný potisk, šířka 12 mm, délka 90 mm (+/- 10% povolená odchylka)</t>
  </si>
  <si>
    <t>délka min. 25 cm, šířka min. 3 cm</t>
  </si>
  <si>
    <t>materiál plast, rozměr: průměr 38 cm, barva stříbrná (+/- 10% povolená odchylka), jednobarevný potisk</t>
  </si>
  <si>
    <t>plastový termohrnek s dvojitou stěnou, min. objem 375 ml, modrá barva, plnobarevný potisk</t>
  </si>
  <si>
    <t>Čtyři roční období aneb polytechnická výchova v MŠ, CZ.1.07/1.3.00/48.0030</t>
  </si>
  <si>
    <t>Vzděláváním k vyšší kvalitě služeb pro duševně nemocné, CZ.1.04/3.1.03/D5.00033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</si>
</sst>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</borders>
  <cellStyleXfs count="1">
    <xf borderId="0" fillId="0" fontId="0" numFmtId="0"/>
  </cellStyleXfs>
  <cellXfs count="43">
    <xf borderId="0" fillId="0" fontId="0" numFmtId="0" xfId="0"/>
    <xf applyFont="1" borderId="0" fillId="0" fontId="2" numFmtId="0" xfId="0"/>
    <xf applyAlignment="1" applyBorder="1" applyFont="1" borderId="0" fillId="0" fontId="1" numFmtId="0" xfId="0">
      <alignment vertical="center"/>
    </xf>
    <xf applyAlignment="1" borderId="0" fillId="0" fontId="0" numFmtId="0" xfId="0">
      <alignment vertical="center"/>
    </xf>
    <xf applyAlignment="1" applyBorder="1" applyFill="1" borderId="5" fillId="2" fontId="0" numFmtId="0" xfId="0">
      <alignment horizontal="center" vertical="center" wrapText="1"/>
    </xf>
    <xf applyAlignment="1" applyBorder="1" applyFill="1" applyFont="1" borderId="2" fillId="2" fontId="3" numFmtId="0" xfId="0">
      <alignment horizontal="center" vertical="center" wrapText="1"/>
    </xf>
    <xf applyAlignment="1" applyBorder="1" applyFill="1" applyFont="1" borderId="2" fillId="2" fontId="3" numFmtId="0" xfId="0">
      <alignment vertical="center" wrapText="1"/>
    </xf>
    <xf applyAlignment="1" applyBorder="1" applyFill="1" applyFont="1" borderId="7" fillId="2" fontId="2" numFmtId="0" xfId="0">
      <alignment horizontal="center" vertical="center" wrapText="1"/>
    </xf>
    <xf applyAlignment="1" applyBorder="1" applyFill="1" applyFont="1" borderId="8" fillId="2" fontId="2" numFmtId="0" xfId="0">
      <alignment horizontal="center" vertical="center" wrapText="1"/>
    </xf>
    <xf applyAlignment="1" applyBorder="1" applyFill="1" applyFont="1" borderId="8" fillId="2" fontId="4" numFmtId="0" xfId="0">
      <alignment horizontal="center" vertical="center" wrapText="1"/>
    </xf>
    <xf applyAlignment="1" applyBorder="1" applyFill="1" applyFont="1" borderId="9" fillId="2" fontId="4" numFmtId="0" xfId="0">
      <alignment horizontal="center" vertical="center" wrapText="1"/>
    </xf>
    <xf applyAlignment="1" applyBorder="1" applyFill="1" borderId="10" fillId="2" fontId="0" numFmtId="0" xfId="0">
      <alignment horizontal="center" vertical="center" wrapText="1"/>
    </xf>
    <xf applyAlignment="1" applyBorder="1" applyFill="1" applyFont="1" borderId="1" fillId="2" fontId="3" numFmtId="0" xfId="0">
      <alignment horizontal="center" vertical="center" wrapText="1"/>
    </xf>
    <xf applyAlignment="1" applyBorder="1" applyFill="1" applyFont="1" borderId="12" fillId="2" fontId="4" numFmtId="0" xfId="0">
      <alignment horizontal="center" vertical="center" wrapText="1"/>
    </xf>
    <xf applyAlignment="1" applyBorder="1" applyFill="1" applyFont="1" applyNumberFormat="1" borderId="3" fillId="2" fontId="3" numFmtId="164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ill="1" applyFont="1" applyNumberFormat="1" borderId="1" fillId="2" fontId="3" numFmtId="164" xfId="0">
      <alignment horizontal="center" vertical="center" wrapText="1"/>
    </xf>
    <xf applyAlignment="1" applyBorder="1" applyFill="1" applyFont="1" applyNumberFormat="1" borderId="2" fillId="2" fontId="3" numFmtId="164" xfId="0">
      <alignment horizontal="center" vertical="center" wrapText="1"/>
    </xf>
    <xf applyAlignment="1" applyBorder="1" applyFill="1" applyFont="1" applyNumberFormat="1" borderId="18" fillId="2" fontId="3" numFmtId="164" xfId="0">
      <alignment horizontal="center" vertical="center" wrapText="1"/>
    </xf>
    <xf applyAlignment="1" applyBorder="1" applyFill="1" applyFont="1" applyNumberFormat="1" borderId="19" fillId="2" fontId="3" numFmtId="164" xfId="0">
      <alignment horizontal="center" vertical="center" wrapText="1"/>
    </xf>
    <xf applyAlignment="1" applyBorder="1" applyFill="1" applyFont="1" borderId="21" fillId="2" fontId="2" numFmtId="0" xfId="0">
      <alignment horizontal="center" vertical="center" wrapText="1"/>
    </xf>
    <xf applyAlignment="1" applyBorder="1" applyFill="1" applyFont="1" borderId="20" fillId="2" fontId="2" numFmtId="0" xfId="0">
      <alignment horizontal="center" vertical="center" wrapText="1"/>
    </xf>
    <xf applyAlignment="1" applyBorder="1" applyFill="1" applyFont="1" borderId="13" fillId="2" fontId="5" numFmtId="0" xfId="0">
      <alignment horizontal="left" vertical="center"/>
    </xf>
    <xf applyAlignment="1" applyBorder="1" applyFill="1" applyFont="1" borderId="14" fillId="2" fontId="5" numFmtId="0" xfId="0">
      <alignment horizontal="left" vertical="center"/>
    </xf>
    <xf applyAlignment="1" applyBorder="1" applyFill="1" borderId="23" fillId="2" fontId="0" numFmtId="0" xfId="0">
      <alignment horizontal="center" vertical="center" wrapText="1"/>
    </xf>
    <xf applyAlignment="1" applyBorder="1" applyFill="1" applyFont="1" borderId="18" fillId="2" fontId="3" numFmtId="0" xfId="0">
      <alignment horizontal="center" vertical="center" wrapText="1"/>
    </xf>
    <xf applyFont="1" borderId="0" fillId="0" fontId="1" numFmtId="0" xfId="0"/>
    <xf applyAlignment="1" applyBorder="1" applyFill="1" applyFont="1" applyNumberFormat="1" borderId="22" fillId="2" fontId="5" numFmtId="164" xfId="0">
      <alignment horizontal="center" vertical="center"/>
    </xf>
    <xf applyAlignment="1" applyBorder="1" applyFill="1" applyFont="1" borderId="15" fillId="2" fontId="5" numFmtId="0" xfId="0">
      <alignment horizontal="left" vertical="center"/>
    </xf>
    <xf applyAlignment="1" applyBorder="1" applyFill="1" applyFont="1" applyNumberFormat="1" applyProtection="1" borderId="24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1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11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25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2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6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25" fillId="3" fontId="3" numFmtId="164" xfId="0">
      <alignment vertical="center" wrapText="1"/>
      <protection locked="0"/>
    </xf>
    <xf applyAlignment="1" applyBorder="1" applyFill="1" applyFont="1" applyNumberFormat="1" applyProtection="1" borderId="2" fillId="3" fontId="3" numFmtId="164" xfId="0">
      <alignment vertical="center" wrapText="1"/>
      <protection locked="0"/>
    </xf>
    <xf applyAlignment="1" applyBorder="1" applyFill="1" applyFont="1" applyNumberFormat="1" applyProtection="1" borderId="6" fillId="3" fontId="3" numFmtId="164" xfId="0">
      <alignment vertical="center" wrapText="1"/>
      <protection locked="0"/>
    </xf>
    <xf applyAlignment="1" applyBorder="1" applyFill="1" applyFont="1" applyNumberFormat="1" applyProtection="1" borderId="26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18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27" fillId="3" fontId="3" numFmtId="164" xfId="0">
      <alignment horizontal="center" vertical="center" wrapText="1"/>
      <protection locked="0"/>
    </xf>
    <xf applyAlignment="1" applyBorder="1" applyFill="1" applyFont="1" applyNumberFormat="1" applyProtection="1" borderId="16" fillId="3" fontId="6" numFmtId="164" xfId="0">
      <alignment horizontal="center" vertical="center" wrapText="1"/>
      <protection locked="0"/>
    </xf>
    <xf applyAlignment="1" applyBorder="1" applyFill="1" applyFont="1" applyNumberFormat="1" applyProtection="1" borderId="17" fillId="3" fontId="6" numFmtId="164" xfId="0">
      <alignment horizontal="center" vertical="center" wrapText="1"/>
      <protection locked="0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vmlDrawing2.v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workbookViewId="0" zoomScale="70" zoomScaleNormal="100" zoomScalePageLayoutView="85" zoomScaleSheetLayoutView="70">
      <selection activeCell="B9" sqref="B9"/>
    </sheetView>
  </sheetViews>
  <sheetFormatPr defaultColWidth="3.7109375" defaultRowHeight="15"/>
  <cols>
    <col min="1" max="1" customWidth="true" width="23.85546875" collapsed="false"/>
    <col min="2" max="2" customWidth="true" width="81.7109375" collapsed="false"/>
    <col min="3" max="3" customWidth="true" width="7.28515625" collapsed="false"/>
    <col min="4" max="4" customWidth="true" width="12.0" collapsed="false"/>
    <col min="5" max="5" customWidth="true" width="17.140625" collapsed="false"/>
    <col min="6" max="9" customWidth="true" width="15.7109375" collapsed="false"/>
  </cols>
  <sheetData>
    <row ht="15.75" r="1" spans="1:9">
      <c r="A1" s="1" t="s">
        <v>2</v>
      </c>
    </row>
    <row customFormat="1" customHeight="1" ht="30" r="3" s="3" spans="1:9">
      <c r="A3" s="2" t="s">
        <v>52</v>
      </c>
      <c r="B3" s="2"/>
    </row>
    <row customFormat="1" customHeight="1" ht="8.4499999999999993" r="4" s="3" spans="1:9" thickBot="1">
      <c r="A4" s="2"/>
      <c r="B4" s="2"/>
    </row>
    <row customFormat="1" customHeight="1" ht="85.5" r="5" s="3" spans="1:9">
      <c r="A5" s="7" t="s">
        <v>0</v>
      </c>
      <c r="B5" s="8" t="s">
        <v>1</v>
      </c>
      <c r="C5" s="8" t="s">
        <v>3</v>
      </c>
      <c r="D5" s="20" t="s">
        <v>4</v>
      </c>
      <c r="E5" s="21" t="s">
        <v>40</v>
      </c>
      <c r="F5" s="13" t="s">
        <v>5</v>
      </c>
      <c r="G5" s="9" t="s">
        <v>6</v>
      </c>
      <c r="H5" s="9" t="s">
        <v>7</v>
      </c>
      <c r="I5" s="10" t="s">
        <v>8</v>
      </c>
    </row>
    <row customFormat="1" customHeight="1" ht="50.1" r="6" s="3" spans="1:9">
      <c r="A6" s="11" t="s">
        <v>9</v>
      </c>
      <c r="B6" s="12" t="s">
        <v>42</v>
      </c>
      <c r="C6" s="12">
        <v>20</v>
      </c>
      <c r="D6" s="16">
        <v>100</v>
      </c>
      <c r="E6" s="14">
        <f>C6*D6</f>
        <v>2000</v>
      </c>
      <c r="F6" s="29"/>
      <c r="G6" s="30"/>
      <c r="H6" s="30"/>
      <c r="I6" s="31"/>
    </row>
    <row customFormat="1" customHeight="1" ht="50.1" r="7" s="3" spans="1:9">
      <c r="A7" s="4" t="s">
        <v>10</v>
      </c>
      <c r="B7" s="5" t="s">
        <v>42</v>
      </c>
      <c r="C7" s="5">
        <v>20</v>
      </c>
      <c r="D7" s="17">
        <v>100</v>
      </c>
      <c r="E7" s="15">
        <f ref="E7:E24" si="0" t="shared">C7*D7</f>
        <v>2000</v>
      </c>
      <c r="F7" s="32"/>
      <c r="G7" s="33"/>
      <c r="H7" s="33"/>
      <c r="I7" s="34"/>
    </row>
    <row customFormat="1" customHeight="1" ht="50.1" r="8" s="3" spans="1:9">
      <c r="A8" s="4" t="s">
        <v>11</v>
      </c>
      <c r="B8" s="5" t="s">
        <v>45</v>
      </c>
      <c r="C8" s="5">
        <v>40</v>
      </c>
      <c r="D8" s="17">
        <v>50</v>
      </c>
      <c r="E8" s="15">
        <f si="0" t="shared"/>
        <v>2000</v>
      </c>
      <c r="F8" s="32"/>
      <c r="G8" s="33"/>
      <c r="H8" s="33"/>
      <c r="I8" s="34"/>
    </row>
    <row customFormat="1" customHeight="1" ht="50.1" r="9" s="3" spans="1:9">
      <c r="A9" s="4" t="s">
        <v>12</v>
      </c>
      <c r="B9" s="5" t="s">
        <v>46</v>
      </c>
      <c r="C9" s="5">
        <v>300</v>
      </c>
      <c r="D9" s="17">
        <v>12</v>
      </c>
      <c r="E9" s="15">
        <f si="0" t="shared"/>
        <v>3600</v>
      </c>
      <c r="F9" s="32"/>
      <c r="G9" s="33"/>
      <c r="H9" s="33"/>
      <c r="I9" s="34"/>
    </row>
    <row customFormat="1" customHeight="1" ht="50.1" r="10" s="3" spans="1:9">
      <c r="A10" s="4" t="s">
        <v>41</v>
      </c>
      <c r="B10" s="5" t="s">
        <v>47</v>
      </c>
      <c r="C10" s="5">
        <v>300</v>
      </c>
      <c r="D10" s="17">
        <v>10</v>
      </c>
      <c r="E10" s="15">
        <f si="0" t="shared"/>
        <v>3000</v>
      </c>
      <c r="F10" s="32"/>
      <c r="G10" s="33"/>
      <c r="H10" s="33"/>
      <c r="I10" s="34"/>
    </row>
    <row customFormat="1" customHeight="1" ht="50.1" r="11" s="3" spans="1:9">
      <c r="A11" s="4" t="s">
        <v>13</v>
      </c>
      <c r="B11" s="5" t="s">
        <v>43</v>
      </c>
      <c r="C11" s="5">
        <v>300</v>
      </c>
      <c r="D11" s="17">
        <v>30</v>
      </c>
      <c r="E11" s="15">
        <f si="0" t="shared"/>
        <v>9000</v>
      </c>
      <c r="F11" s="32"/>
      <c r="G11" s="33"/>
      <c r="H11" s="33"/>
      <c r="I11" s="34"/>
    </row>
    <row customFormat="1" customHeight="1" ht="50.1" r="12" s="3" spans="1:9">
      <c r="A12" s="4" t="s">
        <v>14</v>
      </c>
      <c r="B12" s="5" t="s">
        <v>15</v>
      </c>
      <c r="C12" s="5">
        <v>300</v>
      </c>
      <c r="D12" s="17">
        <v>50</v>
      </c>
      <c r="E12" s="15">
        <f si="0" t="shared"/>
        <v>15000</v>
      </c>
      <c r="F12" s="32"/>
      <c r="G12" s="33"/>
      <c r="H12" s="33"/>
      <c r="I12" s="34"/>
    </row>
    <row customFormat="1" customHeight="1" ht="50.1" r="13" s="3" spans="1:9">
      <c r="A13" s="4" t="s">
        <v>16</v>
      </c>
      <c r="B13" s="5" t="s">
        <v>48</v>
      </c>
      <c r="C13" s="5">
        <v>300</v>
      </c>
      <c r="D13" s="17">
        <v>23</v>
      </c>
      <c r="E13" s="15">
        <f si="0" t="shared"/>
        <v>6900</v>
      </c>
      <c r="F13" s="32"/>
      <c r="G13" s="33"/>
      <c r="H13" s="33"/>
      <c r="I13" s="34"/>
    </row>
    <row customFormat="1" customHeight="1" ht="50.1" r="14" s="3" spans="1:9">
      <c r="A14" s="4" t="s">
        <v>17</v>
      </c>
      <c r="B14" s="6" t="s">
        <v>18</v>
      </c>
      <c r="C14" s="5">
        <v>300</v>
      </c>
      <c r="D14" s="17">
        <v>50</v>
      </c>
      <c r="E14" s="15">
        <f si="0" t="shared"/>
        <v>15000</v>
      </c>
      <c r="F14" s="35"/>
      <c r="G14" s="36"/>
      <c r="H14" s="36"/>
      <c r="I14" s="37"/>
    </row>
    <row customFormat="1" customHeight="1" ht="50.1" r="15" s="3" spans="1:9">
      <c r="A15" s="4" t="s">
        <v>19</v>
      </c>
      <c r="B15" s="5" t="s">
        <v>20</v>
      </c>
      <c r="C15" s="5">
        <v>300</v>
      </c>
      <c r="D15" s="17">
        <v>150</v>
      </c>
      <c r="E15" s="15">
        <f si="0" t="shared"/>
        <v>45000</v>
      </c>
      <c r="F15" s="32"/>
      <c r="G15" s="33"/>
      <c r="H15" s="33"/>
      <c r="I15" s="34"/>
    </row>
    <row customFormat="1" customHeight="1" ht="50.1" r="16" s="3" spans="1:9">
      <c r="A16" s="4" t="s">
        <v>21</v>
      </c>
      <c r="B16" s="5" t="s">
        <v>22</v>
      </c>
      <c r="C16" s="5">
        <v>300</v>
      </c>
      <c r="D16" s="17">
        <v>50</v>
      </c>
      <c r="E16" s="15">
        <f si="0" t="shared"/>
        <v>15000</v>
      </c>
      <c r="F16" s="32"/>
      <c r="G16" s="33"/>
      <c r="H16" s="33"/>
      <c r="I16" s="34"/>
    </row>
    <row customFormat="1" customHeight="1" ht="50.1" r="17" s="3" spans="1:9">
      <c r="A17" s="4" t="s">
        <v>23</v>
      </c>
      <c r="B17" s="5" t="s">
        <v>24</v>
      </c>
      <c r="C17" s="5">
        <v>300</v>
      </c>
      <c r="D17" s="17">
        <v>150</v>
      </c>
      <c r="E17" s="15">
        <f si="0" t="shared"/>
        <v>45000</v>
      </c>
      <c r="F17" s="32"/>
      <c r="G17" s="33"/>
      <c r="H17" s="33"/>
      <c r="I17" s="34"/>
    </row>
    <row customFormat="1" customHeight="1" ht="50.1" r="18" s="3" spans="1:9">
      <c r="A18" s="4" t="s">
        <v>27</v>
      </c>
      <c r="B18" s="5" t="s">
        <v>44</v>
      </c>
      <c r="C18" s="5">
        <v>300</v>
      </c>
      <c r="D18" s="17">
        <v>90</v>
      </c>
      <c r="E18" s="15">
        <f si="0" t="shared"/>
        <v>27000</v>
      </c>
      <c r="F18" s="32"/>
      <c r="G18" s="33"/>
      <c r="H18" s="33"/>
      <c r="I18" s="34"/>
    </row>
    <row customFormat="1" customHeight="1" ht="50.1" r="19" s="3" spans="1:9">
      <c r="A19" s="4" t="s">
        <v>28</v>
      </c>
      <c r="B19" s="5" t="s">
        <v>29</v>
      </c>
      <c r="C19" s="5">
        <v>300</v>
      </c>
      <c r="D19" s="17">
        <v>120</v>
      </c>
      <c r="E19" s="15">
        <f si="0" t="shared"/>
        <v>36000</v>
      </c>
      <c r="F19" s="32"/>
      <c r="G19" s="33"/>
      <c r="H19" s="33"/>
      <c r="I19" s="34"/>
    </row>
    <row customFormat="1" customHeight="1" ht="50.1" r="20" s="3" spans="1:9">
      <c r="A20" s="4" t="s">
        <v>30</v>
      </c>
      <c r="B20" s="5" t="s">
        <v>51</v>
      </c>
      <c r="C20" s="5">
        <v>300</v>
      </c>
      <c r="D20" s="17">
        <v>90</v>
      </c>
      <c r="E20" s="15">
        <f si="0" t="shared"/>
        <v>27000</v>
      </c>
      <c r="F20" s="32"/>
      <c r="G20" s="33"/>
      <c r="H20" s="33"/>
      <c r="I20" s="34"/>
    </row>
    <row customHeight="1" ht="50.1" r="21" spans="1:9">
      <c r="A21" s="4" t="s">
        <v>31</v>
      </c>
      <c r="B21" s="5" t="s">
        <v>32</v>
      </c>
      <c r="C21" s="5">
        <v>300</v>
      </c>
      <c r="D21" s="17">
        <v>55</v>
      </c>
      <c r="E21" s="15">
        <f si="0" t="shared"/>
        <v>16500</v>
      </c>
      <c r="F21" s="32"/>
      <c r="G21" s="33"/>
      <c r="H21" s="33"/>
      <c r="I21" s="34"/>
    </row>
    <row customHeight="1" ht="50.1" r="22" spans="1:9">
      <c r="A22" s="4" t="s">
        <v>34</v>
      </c>
      <c r="B22" s="5" t="s">
        <v>35</v>
      </c>
      <c r="C22" s="5">
        <v>300</v>
      </c>
      <c r="D22" s="17">
        <v>70</v>
      </c>
      <c r="E22" s="15">
        <f si="0" t="shared"/>
        <v>21000</v>
      </c>
      <c r="F22" s="32"/>
      <c r="G22" s="33"/>
      <c r="H22" s="33"/>
      <c r="I22" s="34"/>
    </row>
    <row customHeight="1" ht="50.1" r="23" spans="1:9">
      <c r="A23" s="4" t="s">
        <v>36</v>
      </c>
      <c r="B23" s="5" t="s">
        <v>37</v>
      </c>
      <c r="C23" s="5">
        <v>300</v>
      </c>
      <c r="D23" s="17">
        <v>50</v>
      </c>
      <c r="E23" s="15">
        <f si="0" t="shared"/>
        <v>15000</v>
      </c>
      <c r="F23" s="32"/>
      <c r="G23" s="33"/>
      <c r="H23" s="33"/>
      <c r="I23" s="34"/>
    </row>
    <row customHeight="1" ht="50.1" r="24" spans="1:9" thickBot="1">
      <c r="A24" s="24" t="s">
        <v>38</v>
      </c>
      <c r="B24" s="25" t="s">
        <v>49</v>
      </c>
      <c r="C24" s="25">
        <v>300</v>
      </c>
      <c r="D24" s="18">
        <v>25</v>
      </c>
      <c r="E24" s="19">
        <f si="0" t="shared"/>
        <v>7500</v>
      </c>
      <c r="F24" s="38"/>
      <c r="G24" s="39"/>
      <c r="H24" s="39"/>
      <c r="I24" s="40"/>
    </row>
    <row customFormat="1" customHeight="1" ht="56.85" r="25" s="26" spans="1:9" thickBot="1" thickTop="1">
      <c r="A25" s="22" t="s">
        <v>39</v>
      </c>
      <c r="B25" s="23"/>
      <c r="C25" s="23"/>
      <c r="D25" s="23"/>
      <c r="E25" s="27">
        <f>SUM(E6:E24)</f>
        <v>313500</v>
      </c>
      <c r="F25" s="23"/>
      <c r="G25" s="28"/>
      <c r="H25" s="41"/>
      <c r="I25" s="42"/>
    </row>
  </sheetData>
  <sheetProtection formatCells="0" formatColumns="0" formatRows="0" objects="1" password="C1C2" scenarios="1" sheet="1"/>
  <printOptions horizontalCentered="1"/>
  <pageMargins bottom="0.39370078740157483" footer="0.11811023622047245" header="0.11811023622047245" left="0.11811023622047245" right="0.11811023622047245" top="1.3779527559055118"/>
  <pageSetup orientation="landscape" paperSize="9" r:id="rId1" scale="61"/>
  <headerFooter>
    <oddHeader>&amp;C&amp;G</oddHeader>
    <oddFooter>&amp;C&amp;P z &amp;N</oddFooter>
  </headerFooter>
  <rowBreaks count="1" manualBreakCount="1">
    <brk id="16" man="1" max="16383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showGridLines="0" view="pageBreakPreview" workbookViewId="0" zoomScale="85" zoomScaleNormal="100" zoomScalePageLayoutView="70" zoomScaleSheetLayoutView="85">
      <selection activeCell="A4" sqref="A4"/>
    </sheetView>
  </sheetViews>
  <sheetFormatPr defaultColWidth="3.7109375" defaultRowHeight="15"/>
  <cols>
    <col min="1" max="1" customWidth="true" width="23.85546875" collapsed="false"/>
    <col min="2" max="2" customWidth="true" width="81.7109375" collapsed="false"/>
    <col min="3" max="3" customWidth="true" width="7.28515625" collapsed="false"/>
    <col min="4" max="4" customWidth="true" width="12.0" collapsed="false"/>
    <col min="5" max="5" customWidth="true" width="17.140625" collapsed="false"/>
    <col min="6" max="9" customWidth="true" width="15.7109375" collapsed="false"/>
  </cols>
  <sheetData>
    <row ht="15.75" r="1" spans="1:9">
      <c r="A1" s="1" t="s">
        <v>2</v>
      </c>
    </row>
    <row customFormat="1" customHeight="1" ht="30" r="3" s="3" spans="1:9">
      <c r="A3" s="2" t="s">
        <v>53</v>
      </c>
      <c r="B3" s="2"/>
    </row>
    <row customFormat="1" customHeight="1" ht="8.4499999999999993" r="4" s="3" spans="1:9" thickBot="1">
      <c r="A4" s="2"/>
      <c r="B4" s="2"/>
    </row>
    <row customFormat="1" customHeight="1" ht="85.5" r="5" s="3" spans="1:9">
      <c r="A5" s="7" t="s">
        <v>0</v>
      </c>
      <c r="B5" s="8" t="s">
        <v>1</v>
      </c>
      <c r="C5" s="8" t="s">
        <v>3</v>
      </c>
      <c r="D5" s="20" t="s">
        <v>4</v>
      </c>
      <c r="E5" s="21" t="s">
        <v>40</v>
      </c>
      <c r="F5" s="13" t="s">
        <v>5</v>
      </c>
      <c r="G5" s="9" t="s">
        <v>6</v>
      </c>
      <c r="H5" s="9" t="s">
        <v>7</v>
      </c>
      <c r="I5" s="10" t="s">
        <v>8</v>
      </c>
    </row>
    <row customFormat="1" customHeight="1" ht="50.1" r="6" s="3" spans="1:9">
      <c r="A6" s="11" t="s">
        <v>9</v>
      </c>
      <c r="B6" s="12" t="s">
        <v>42</v>
      </c>
      <c r="C6" s="12">
        <v>20</v>
      </c>
      <c r="D6" s="16">
        <v>100</v>
      </c>
      <c r="E6" s="14">
        <f>C6*D6</f>
        <v>2000</v>
      </c>
      <c r="F6" s="29"/>
      <c r="G6" s="30"/>
      <c r="H6" s="30"/>
      <c r="I6" s="31"/>
    </row>
    <row customFormat="1" customHeight="1" ht="50.1" r="7" s="3" spans="1:9">
      <c r="A7" s="4" t="s">
        <v>10</v>
      </c>
      <c r="B7" s="5" t="s">
        <v>42</v>
      </c>
      <c r="C7" s="5">
        <v>20</v>
      </c>
      <c r="D7" s="17">
        <v>100</v>
      </c>
      <c r="E7" s="15">
        <f ref="E7:E23" si="0" t="shared">C7*D7</f>
        <v>2000</v>
      </c>
      <c r="F7" s="32"/>
      <c r="G7" s="33"/>
      <c r="H7" s="33"/>
      <c r="I7" s="34"/>
    </row>
    <row customFormat="1" customHeight="1" ht="50.1" r="8" s="3" spans="1:9">
      <c r="A8" s="4" t="s">
        <v>11</v>
      </c>
      <c r="B8" s="5" t="s">
        <v>45</v>
      </c>
      <c r="C8" s="5">
        <v>40</v>
      </c>
      <c r="D8" s="17">
        <v>50</v>
      </c>
      <c r="E8" s="15">
        <f si="0" t="shared"/>
        <v>2000</v>
      </c>
      <c r="F8" s="32"/>
      <c r="G8" s="33"/>
      <c r="H8" s="33"/>
      <c r="I8" s="34"/>
    </row>
    <row customFormat="1" customHeight="1" ht="50.1" r="9" s="3" spans="1:9">
      <c r="A9" s="4" t="s">
        <v>12</v>
      </c>
      <c r="B9" s="5" t="s">
        <v>46</v>
      </c>
      <c r="C9" s="5">
        <v>180</v>
      </c>
      <c r="D9" s="17">
        <v>12</v>
      </c>
      <c r="E9" s="15">
        <f si="0" t="shared"/>
        <v>2160</v>
      </c>
      <c r="F9" s="32"/>
      <c r="G9" s="33"/>
      <c r="H9" s="33"/>
      <c r="I9" s="34"/>
    </row>
    <row customFormat="1" customHeight="1" ht="50.1" r="10" s="3" spans="1:9">
      <c r="A10" s="4" t="s">
        <v>41</v>
      </c>
      <c r="B10" s="5" t="s">
        <v>47</v>
      </c>
      <c r="C10" s="5">
        <v>180</v>
      </c>
      <c r="D10" s="17">
        <v>10</v>
      </c>
      <c r="E10" s="15">
        <f si="0" t="shared"/>
        <v>1800</v>
      </c>
      <c r="F10" s="32"/>
      <c r="G10" s="33"/>
      <c r="H10" s="33"/>
      <c r="I10" s="34"/>
    </row>
    <row customFormat="1" customHeight="1" ht="50.1" r="11" s="3" spans="1:9">
      <c r="A11" s="4" t="s">
        <v>13</v>
      </c>
      <c r="B11" s="5" t="s">
        <v>43</v>
      </c>
      <c r="C11" s="5">
        <v>180</v>
      </c>
      <c r="D11" s="17">
        <v>30</v>
      </c>
      <c r="E11" s="15">
        <f si="0" t="shared"/>
        <v>5400</v>
      </c>
      <c r="F11" s="32"/>
      <c r="G11" s="33"/>
      <c r="H11" s="33"/>
      <c r="I11" s="34"/>
    </row>
    <row customFormat="1" customHeight="1" ht="50.1" r="12" s="3" spans="1:9">
      <c r="A12" s="4" t="s">
        <v>14</v>
      </c>
      <c r="B12" s="5" t="s">
        <v>15</v>
      </c>
      <c r="C12" s="5">
        <v>180</v>
      </c>
      <c r="D12" s="17">
        <v>50</v>
      </c>
      <c r="E12" s="15">
        <f si="0" t="shared"/>
        <v>9000</v>
      </c>
      <c r="F12" s="32"/>
      <c r="G12" s="33"/>
      <c r="H12" s="33"/>
      <c r="I12" s="34"/>
    </row>
    <row customFormat="1" customHeight="1" ht="50.1" r="13" s="3" spans="1:9">
      <c r="A13" s="4" t="s">
        <v>16</v>
      </c>
      <c r="B13" s="5" t="s">
        <v>48</v>
      </c>
      <c r="C13" s="5">
        <v>180</v>
      </c>
      <c r="D13" s="17">
        <v>23</v>
      </c>
      <c r="E13" s="15">
        <f si="0" t="shared"/>
        <v>4140</v>
      </c>
      <c r="F13" s="32"/>
      <c r="G13" s="33"/>
      <c r="H13" s="33"/>
      <c r="I13" s="34"/>
    </row>
    <row customFormat="1" customHeight="1" ht="50.1" r="14" s="3" spans="1:9">
      <c r="A14" s="4" t="s">
        <v>17</v>
      </c>
      <c r="B14" s="6" t="s">
        <v>18</v>
      </c>
      <c r="C14" s="5">
        <v>180</v>
      </c>
      <c r="D14" s="17">
        <v>50</v>
      </c>
      <c r="E14" s="15">
        <f si="0" t="shared"/>
        <v>9000</v>
      </c>
      <c r="F14" s="35"/>
      <c r="G14" s="36"/>
      <c r="H14" s="36"/>
      <c r="I14" s="37"/>
    </row>
    <row customFormat="1" customHeight="1" ht="50.1" r="15" s="3" spans="1:9">
      <c r="A15" s="4" t="s">
        <v>19</v>
      </c>
      <c r="B15" s="5" t="s">
        <v>20</v>
      </c>
      <c r="C15" s="5">
        <v>180</v>
      </c>
      <c r="D15" s="17">
        <v>150</v>
      </c>
      <c r="E15" s="15">
        <f si="0" t="shared"/>
        <v>27000</v>
      </c>
      <c r="F15" s="32"/>
      <c r="G15" s="33"/>
      <c r="H15" s="33"/>
      <c r="I15" s="34"/>
    </row>
    <row customFormat="1" customHeight="1" ht="50.1" r="16" s="3" spans="1:9">
      <c r="A16" s="4" t="s">
        <v>21</v>
      </c>
      <c r="B16" s="5" t="s">
        <v>22</v>
      </c>
      <c r="C16" s="5">
        <v>180</v>
      </c>
      <c r="D16" s="17">
        <v>50</v>
      </c>
      <c r="E16" s="15">
        <f si="0" t="shared"/>
        <v>9000</v>
      </c>
      <c r="F16" s="32"/>
      <c r="G16" s="33"/>
      <c r="H16" s="33"/>
      <c r="I16" s="34"/>
    </row>
    <row customFormat="1" customHeight="1" ht="50.1" r="17" s="3" spans="1:9">
      <c r="A17" s="4" t="s">
        <v>23</v>
      </c>
      <c r="B17" s="5" t="s">
        <v>24</v>
      </c>
      <c r="C17" s="5">
        <v>180</v>
      </c>
      <c r="D17" s="17">
        <v>150</v>
      </c>
      <c r="E17" s="15">
        <f si="0" t="shared"/>
        <v>27000</v>
      </c>
      <c r="F17" s="32"/>
      <c r="G17" s="33"/>
      <c r="H17" s="33"/>
      <c r="I17" s="34"/>
    </row>
    <row customFormat="1" customHeight="1" ht="50.1" r="18" s="3" spans="1:9">
      <c r="A18" s="4" t="s">
        <v>25</v>
      </c>
      <c r="B18" s="5" t="s">
        <v>26</v>
      </c>
      <c r="C18" s="5">
        <v>180</v>
      </c>
      <c r="D18" s="17">
        <v>100</v>
      </c>
      <c r="E18" s="15">
        <f si="0" t="shared"/>
        <v>18000</v>
      </c>
      <c r="F18" s="32"/>
      <c r="G18" s="33"/>
      <c r="H18" s="33"/>
      <c r="I18" s="34"/>
    </row>
    <row customFormat="1" customHeight="1" ht="50.1" r="19" s="3" spans="1:9">
      <c r="A19" s="4" t="s">
        <v>27</v>
      </c>
      <c r="B19" s="5" t="s">
        <v>44</v>
      </c>
      <c r="C19" s="5">
        <v>180</v>
      </c>
      <c r="D19" s="17">
        <v>90</v>
      </c>
      <c r="E19" s="15">
        <f si="0" t="shared"/>
        <v>16200</v>
      </c>
      <c r="F19" s="32"/>
      <c r="G19" s="33"/>
      <c r="H19" s="33"/>
      <c r="I19" s="34"/>
    </row>
    <row customFormat="1" customHeight="1" ht="50.1" r="20" s="3" spans="1:9">
      <c r="A20" s="4" t="s">
        <v>28</v>
      </c>
      <c r="B20" s="5" t="s">
        <v>29</v>
      </c>
      <c r="C20" s="5">
        <v>180</v>
      </c>
      <c r="D20" s="17">
        <v>120</v>
      </c>
      <c r="E20" s="15">
        <f si="0" t="shared"/>
        <v>21600</v>
      </c>
      <c r="F20" s="32"/>
      <c r="G20" s="33"/>
      <c r="H20" s="33"/>
      <c r="I20" s="34"/>
    </row>
    <row customFormat="1" customHeight="1" ht="50.1" r="21" s="3" spans="1:9">
      <c r="A21" s="4" t="s">
        <v>30</v>
      </c>
      <c r="B21" s="5" t="s">
        <v>51</v>
      </c>
      <c r="C21" s="5">
        <v>180</v>
      </c>
      <c r="D21" s="17">
        <v>90</v>
      </c>
      <c r="E21" s="15">
        <f si="0" t="shared"/>
        <v>16200</v>
      </c>
      <c r="F21" s="32"/>
      <c r="G21" s="33"/>
      <c r="H21" s="33"/>
      <c r="I21" s="34"/>
    </row>
    <row customHeight="1" ht="50.1" r="22" spans="1:9">
      <c r="A22" s="4" t="s">
        <v>31</v>
      </c>
      <c r="B22" s="5" t="s">
        <v>32</v>
      </c>
      <c r="C22" s="5">
        <v>180</v>
      </c>
      <c r="D22" s="17">
        <v>55</v>
      </c>
      <c r="E22" s="15">
        <f si="0" t="shared"/>
        <v>9900</v>
      </c>
      <c r="F22" s="32"/>
      <c r="G22" s="33"/>
      <c r="H22" s="33"/>
      <c r="I22" s="34"/>
    </row>
    <row customHeight="1" ht="50.1" r="23" spans="1:9" thickBot="1">
      <c r="A23" s="4" t="s">
        <v>33</v>
      </c>
      <c r="B23" s="5" t="s">
        <v>50</v>
      </c>
      <c r="C23" s="5">
        <v>180</v>
      </c>
      <c r="D23" s="17">
        <v>100</v>
      </c>
      <c r="E23" s="15">
        <f si="0" t="shared"/>
        <v>18000</v>
      </c>
      <c r="F23" s="32"/>
      <c r="G23" s="33"/>
      <c r="H23" s="33"/>
      <c r="I23" s="34"/>
    </row>
    <row customFormat="1" customHeight="1" ht="56.85" r="24" s="26" spans="1:9" thickBot="1" thickTop="1">
      <c r="A24" s="22" t="s">
        <v>39</v>
      </c>
      <c r="B24" s="23"/>
      <c r="C24" s="23"/>
      <c r="D24" s="23"/>
      <c r="E24" s="27">
        <f>SUM(E6:E23)</f>
        <v>200400</v>
      </c>
      <c r="F24" s="23"/>
      <c r="G24" s="28"/>
      <c r="H24" s="41"/>
      <c r="I24" s="42"/>
    </row>
  </sheetData>
  <sheetProtection formatCells="0" formatColumns="0" formatRows="0" objects="1" password="C1C2" scenarios="1" sheet="1"/>
  <printOptions horizontalCentered="1"/>
  <pageMargins bottom="0.39370078740157483" footer="0.11811023622047245" header="0.11811023622047245" left="0.11811023622047245" right="0.11811023622047245" top="1.3779527559055118"/>
  <pageSetup orientation="landscape" paperSize="9" r:id="rId1" scale="61"/>
  <headerFooter>
    <oddHeader>&amp;C&amp;G</oddHeader>
    <oddFooter>&amp;C&amp;P z &amp;N</oddFooter>
  </headerFooter>
  <rowBreaks count="1" manualBreakCount="1">
    <brk id="16" man="1" max="16383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baseType="lpstr" size="4">
      <vt:lpstr>Čtyři roční období</vt:lpstr>
      <vt:lpstr>Vzděláváním k vyšší kvalitě</vt:lpstr>
      <vt:lpstr>'Čtyři roční období'!Názvy_tisku</vt:lpstr>
      <vt:lpstr>'Vzděláváním k vyšší kvalitě'!Názvy_tisku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2014-11-21T15:24:31Z</dcterms:created>
  <cp:lastPrinted>2015-03-06T15:27:57Z</cp:lastPrinted>
  <dcterms:modified xsi:type="dcterms:W3CDTF">2015-03-12T09:55:45Z</dcterms:modified>
</cp:coreProperties>
</file>