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435" windowWidth="24240" xWindow="0" yWindow="0"/>
  </bookViews>
  <sheets>
    <sheet name="Externí kurzy" r:id="rId1" sheetId="1"/>
  </sheets>
  <calcPr calcId="145621" concurrentCalc="0" iterateDelta="1E-4"/>
</workbook>
</file>

<file path=xl/calcChain.xml><?xml version="1.0" encoding="utf-8"?>
<calcChain xmlns="http://schemas.openxmlformats.org/spreadsheetml/2006/main">
  <c i="1" l="1" r="L11"/>
  <c i="1" r="K10"/>
  <c i="1" r="H10"/>
  <c i="1" r="K7"/>
  <c i="1" r="K3"/>
  <c i="1" r="H13"/>
  <c i="1" r="H14"/>
  <c i="1" r="H15"/>
  <c i="1" r="H16"/>
  <c i="1" r="H7"/>
  <c i="1" r="H8"/>
  <c i="1" r="H9"/>
  <c i="1" r="H11"/>
  <c i="1" r="H3"/>
  <c i="1" r="H4"/>
  <c i="1" r="H5"/>
  <c i="1" r="K4"/>
  <c i="1" r="K5"/>
  <c i="1" r="D5"/>
  <c i="1" r="K8"/>
  <c i="1" r="K9"/>
  <c i="1" r="K13"/>
  <c i="1" r="K14"/>
  <c i="1" r="K15"/>
  <c i="1" r="D11"/>
  <c i="1" r="D16"/>
  <c i="1" r="K16"/>
  <c i="1" r="K11"/>
</calcChain>
</file>

<file path=xl/sharedStrings.xml><?xml version="1.0" encoding="utf-8"?>
<sst xmlns="http://schemas.openxmlformats.org/spreadsheetml/2006/main" count="54" uniqueCount="33">
  <si>
    <t>Počet účastníků</t>
  </si>
  <si>
    <t>Počet skupin</t>
  </si>
  <si>
    <t>Rozsah školení na 1 skupinu v hod.</t>
  </si>
  <si>
    <t>Rozsah školení celkem za všechny skupiny v hod.</t>
  </si>
  <si>
    <t>Počet osobohodin</t>
  </si>
  <si>
    <t>Kurz uzavřený/otevřený</t>
  </si>
  <si>
    <t>Uzavřený</t>
  </si>
  <si>
    <t>Vzdělávací aktivita</t>
  </si>
  <si>
    <t>Vzdělávací kurz</t>
  </si>
  <si>
    <t>Místo školení</t>
  </si>
  <si>
    <t>Celkem</t>
  </si>
  <si>
    <t>Cílová skupina</t>
  </si>
  <si>
    <t>Účetní a ekonomické</t>
  </si>
  <si>
    <t xml:space="preserve">Uzavřený </t>
  </si>
  <si>
    <t xml:space="preserve">ostraha o ochrana osob </t>
  </si>
  <si>
    <t>Právní minimum (smluvní vztahy)</t>
  </si>
  <si>
    <t>Strážný I</t>
  </si>
  <si>
    <t>Strážný II</t>
  </si>
  <si>
    <t>Strážný III</t>
  </si>
  <si>
    <t>vedení</t>
  </si>
  <si>
    <t>Ekonomické minimum - výkazy, náklady, peněžní tok, plánování, investice</t>
  </si>
  <si>
    <t>Technické a odborné</t>
  </si>
  <si>
    <t>ČS</t>
  </si>
  <si>
    <t>Zákoník práce, pracovní právo</t>
  </si>
  <si>
    <t>řízení výroby, personální</t>
  </si>
  <si>
    <t>CNC obrábění - systémy, problematika, trendy</t>
  </si>
  <si>
    <t>Obsluha CNC, řízení výroby</t>
  </si>
  <si>
    <t>IT</t>
  </si>
  <si>
    <t xml:space="preserve">MS Excel - I. </t>
  </si>
  <si>
    <t>administrativa</t>
  </si>
  <si>
    <t xml:space="preserve">MS Excel - II. </t>
  </si>
  <si>
    <t xml:space="preserve">Příloha 4b-podrobná specifikace rozsahu - Etapa III. </t>
  </si>
  <si>
    <t>Počet školících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</si>
</sst>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6">
    <xf borderId="0" fillId="0" fontId="0" numFmtId="0" xfId="0"/>
    <xf applyAlignment="1" borderId="0" fillId="0" fontId="0" numFmtId="0" xfId="0">
      <alignment horizontal="center"/>
    </xf>
    <xf applyAlignment="1" applyBorder="1" borderId="1" fillId="0" fontId="0" numFmtId="0" xfId="0">
      <alignment horizontal="center"/>
    </xf>
    <xf applyAlignment="1" applyBorder="1" applyFont="1" borderId="1" fillId="0" fontId="2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applyNumberFormat="1" borderId="1" fillId="0" fontId="3" numFmtId="3" xfId="0">
      <alignment horizontal="center"/>
    </xf>
    <xf applyAlignment="1" applyBorder="1" applyFont="1" borderId="1" fillId="0" fontId="7" numFmtId="0" xfId="0">
      <alignment vertical="center" wrapText="1"/>
    </xf>
    <xf applyAlignment="1" applyBorder="1" applyFont="1" borderId="1" fillId="0" fontId="8" numFmtId="0" xfId="0">
      <alignment horizontal="center"/>
    </xf>
    <xf applyAlignment="1" applyBorder="1" applyFill="1" applyFont="1" borderId="1" fillId="2" fontId="5" numFmtId="0" xfId="0">
      <alignment horizontal="left"/>
    </xf>
    <xf applyAlignment="1" applyBorder="1" applyFill="1" borderId="1" fillId="2" fontId="0" numFmtId="0" xfId="0">
      <alignment horizontal="center" wrapText="1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1" fillId="2" fontId="5" numFmtId="0" xfId="0">
      <alignment horizontal="left" vertical="center" wrapText="1"/>
    </xf>
    <xf applyAlignment="1" applyBorder="1" applyFont="1" borderId="1" fillId="0" fontId="9" numFmtId="0" xfId="0">
      <alignment horizontal="center" vertical="center"/>
    </xf>
    <xf applyAlignment="1" applyFill="1" borderId="0" fillId="0" fontId="0" numFmtId="0" xfId="0">
      <alignment horizontal="center"/>
    </xf>
    <xf applyAlignment="1" applyBorder="1" applyFill="1" applyFont="1" borderId="1" fillId="0" fontId="1" numFmtId="0" xfId="0">
      <alignment horizontal="center" vertical="center" wrapText="1"/>
    </xf>
    <xf applyAlignment="1" applyBorder="1" applyFill="1" applyFont="1" borderId="1" fillId="0" fontId="2" numFmtId="0" xfId="0">
      <alignment horizontal="center" vertical="center" wrapText="1"/>
    </xf>
    <xf applyAlignment="1" applyBorder="1" applyFill="1" applyFont="1" borderId="1" fillId="0" fontId="6" numFmtId="0" xfId="0">
      <alignment horizontal="center" wrapText="1"/>
    </xf>
    <xf applyAlignment="1" applyBorder="1" applyFill="1" applyFont="1" borderId="1" fillId="2" fontId="5" numFmtId="0" xfId="0">
      <alignment wrapText="1"/>
    </xf>
    <xf applyAlignment="1" applyFont="1" borderId="0" fillId="0" fontId="10" numFmtId="0" xfId="0">
      <alignment horizontal="left"/>
    </xf>
    <xf applyAlignment="1" applyBorder="1" applyFill="1" applyFont="1" borderId="1" fillId="5" fontId="5" numFmtId="0" xfId="0">
      <alignment vertical="center" wrapText="1"/>
    </xf>
    <xf applyAlignment="1" applyBorder="1" applyFill="1" applyFont="1" borderId="1" fillId="4" fontId="5" numFmtId="0" xfId="0">
      <alignment vertical="center" wrapText="1"/>
    </xf>
    <xf applyAlignment="1" applyBorder="1" applyFill="1" borderId="1" fillId="0" fontId="0" numFmtId="0" xfId="0">
      <alignment horizontal="center"/>
    </xf>
    <xf applyAlignment="1" applyBorder="1" applyFill="1" applyFont="1" borderId="1" fillId="3" fontId="5" numFmtId="0" xfId="0">
      <alignment vertical="center" wrapText="1"/>
    </xf>
    <xf applyAlignment="1" applyBorder="1" borderId="1" fillId="0" fontId="0" numFmtId="0" xfId="0">
      <alignment horizontal="center" wrapText="1"/>
    </xf>
    <xf applyAlignment="1" applyBorder="1" applyFont="1" borderId="1" fillId="0" fontId="3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7"/>
  <sheetViews>
    <sheetView tabSelected="1" workbookViewId="0" zoomScale="85" zoomScaleNormal="85">
      <pane activePane="bottomRight" state="frozen" topLeftCell="B3" xSplit="1" ySplit="2"/>
      <selection activeCell="B1" pane="topRight" sqref="B1"/>
      <selection activeCell="A4" pane="bottomLeft" sqref="A4"/>
      <selection activeCell="S18" pane="bottomRight" sqref="S18"/>
    </sheetView>
  </sheetViews>
  <sheetFormatPr defaultRowHeight="15" x14ac:dyDescent="0.25"/>
  <cols>
    <col min="1" max="1" customWidth="true" style="1" width="15.5703125" collapsed="false"/>
    <col min="2" max="2" customWidth="true" style="1" width="30.140625" collapsed="false"/>
    <col min="3" max="3" customWidth="true" style="1" width="28.7109375" collapsed="false"/>
    <col min="4" max="4" customWidth="true" style="1" width="10.140625" collapsed="false"/>
    <col min="5" max="5" customWidth="true" style="1" width="8.7109375" collapsed="false"/>
    <col min="6" max="6" customWidth="true" style="1" width="9.7109375" collapsed="false"/>
    <col min="7" max="7" customWidth="true" style="1" width="10.28515625" collapsed="false"/>
    <col min="8" max="8" customWidth="true" style="1" width="10.7109375" collapsed="false"/>
    <col min="9" max="9" customWidth="true" style="14" width="9.85546875" collapsed="false"/>
    <col min="10" max="10" customWidth="true" style="1" width="2.0" collapsed="false"/>
    <col min="11" max="11" customWidth="true" style="1" width="14.42578125" collapsed="false"/>
    <col min="12" max="16384" style="1" width="9.140625" collapsed="false"/>
  </cols>
  <sheetData>
    <row ht="18.75" r="1" spans="1:12" x14ac:dyDescent="0.3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customHeight="1" ht="75" r="2" spans="1:12" x14ac:dyDescent="0.25">
      <c r="A2" s="11" t="s">
        <v>7</v>
      </c>
      <c r="B2" s="11" t="s">
        <v>8</v>
      </c>
      <c r="C2" s="11" t="s">
        <v>11</v>
      </c>
      <c r="D2" s="11" t="s">
        <v>0</v>
      </c>
      <c r="E2" s="11" t="s">
        <v>1</v>
      </c>
      <c r="F2" s="11" t="s">
        <v>5</v>
      </c>
      <c r="G2" s="11" t="s">
        <v>2</v>
      </c>
      <c r="H2" s="11" t="s">
        <v>3</v>
      </c>
      <c r="I2" s="15" t="s">
        <v>9</v>
      </c>
      <c r="J2" s="2"/>
      <c r="K2" s="10" t="s">
        <v>4</v>
      </c>
      <c r="L2" s="24" t="s">
        <v>32</v>
      </c>
    </row>
    <row r="3" spans="1:12" x14ac:dyDescent="0.25">
      <c r="A3" s="20" t="s">
        <v>27</v>
      </c>
      <c r="B3" s="9" t="s">
        <v>28</v>
      </c>
      <c r="C3" s="12" t="s">
        <v>29</v>
      </c>
      <c r="D3" s="5">
        <v>12</v>
      </c>
      <c r="E3" s="5">
        <v>1</v>
      </c>
      <c r="F3" s="4" t="s">
        <v>6</v>
      </c>
      <c r="G3" s="4">
        <v>16</v>
      </c>
      <c r="H3" s="3">
        <f ref="H3:H4" si="0" t="shared">G3*E3</f>
        <v>16</v>
      </c>
      <c r="I3" s="17" t="s">
        <v>22</v>
      </c>
      <c r="J3" s="2"/>
      <c r="K3" s="2">
        <f>(G3*D3)</f>
        <v>192</v>
      </c>
      <c r="L3" s="2">
        <v>2</v>
      </c>
    </row>
    <row r="4" spans="1:12" x14ac:dyDescent="0.25">
      <c r="A4" s="20"/>
      <c r="B4" s="9" t="s">
        <v>30</v>
      </c>
      <c r="C4" s="12" t="s">
        <v>19</v>
      </c>
      <c r="D4" s="5">
        <v>12</v>
      </c>
      <c r="E4" s="5">
        <v>1</v>
      </c>
      <c r="F4" s="4" t="s">
        <v>6</v>
      </c>
      <c r="G4" s="4">
        <v>8</v>
      </c>
      <c r="H4" s="3">
        <f si="0" t="shared"/>
        <v>8</v>
      </c>
      <c r="I4" s="17" t="s">
        <v>22</v>
      </c>
      <c r="J4" s="2"/>
      <c r="K4" s="2">
        <f ref="K4" si="1" t="shared">(G4*D4)</f>
        <v>96</v>
      </c>
      <c r="L4" s="2">
        <v>1</v>
      </c>
    </row>
    <row customHeight="1" ht="20.100000000000001" r="5" spans="1:12" x14ac:dyDescent="0.25">
      <c r="A5" s="8" t="s">
        <v>10</v>
      </c>
      <c r="B5" s="7"/>
      <c r="C5" s="7"/>
      <c r="D5" s="13">
        <f>SUM(D3:D4)</f>
        <v>24</v>
      </c>
      <c r="E5" s="13"/>
      <c r="F5" s="13"/>
      <c r="G5" s="13"/>
      <c r="H5" s="13">
        <f ref="H5" si="2" t="shared">SUM(H3:H4)</f>
        <v>24</v>
      </c>
      <c r="I5" s="16"/>
      <c r="J5" s="2"/>
      <c r="K5" s="6">
        <f>SUM(K3:K4)</f>
        <v>288</v>
      </c>
      <c r="L5" s="25">
        <v>3</v>
      </c>
    </row>
    <row customHeight="1" ht="20.100000000000001" r="6" spans="1:12" x14ac:dyDescent="0.25">
      <c r="A6" s="8"/>
      <c r="B6" s="7"/>
      <c r="C6" s="7"/>
      <c r="D6" s="13"/>
      <c r="E6" s="4"/>
      <c r="F6" s="4"/>
      <c r="G6" s="4"/>
      <c r="H6" s="3"/>
      <c r="I6" s="16"/>
      <c r="J6" s="2"/>
      <c r="K6" s="6"/>
      <c r="L6" s="2"/>
    </row>
    <row r="7" spans="1:12" x14ac:dyDescent="0.25">
      <c r="A7" s="21" t="s">
        <v>21</v>
      </c>
      <c r="B7" s="12" t="s">
        <v>16</v>
      </c>
      <c r="C7" s="12" t="s">
        <v>14</v>
      </c>
      <c r="D7" s="5">
        <v>6</v>
      </c>
      <c r="E7" s="5">
        <v>1</v>
      </c>
      <c r="F7" s="4" t="s">
        <v>13</v>
      </c>
      <c r="G7" s="4">
        <v>16</v>
      </c>
      <c r="H7" s="3">
        <f ref="H7" si="3" t="shared">G7*E7</f>
        <v>16</v>
      </c>
      <c r="I7" s="17" t="s">
        <v>22</v>
      </c>
      <c r="J7" s="2"/>
      <c r="K7" s="2">
        <f>(G7*D7)</f>
        <v>96</v>
      </c>
      <c r="L7" s="2">
        <v>2</v>
      </c>
    </row>
    <row r="8" spans="1:12" x14ac:dyDescent="0.25">
      <c r="A8" s="21"/>
      <c r="B8" s="12" t="s">
        <v>17</v>
      </c>
      <c r="C8" s="12" t="s">
        <v>14</v>
      </c>
      <c r="D8" s="5">
        <v>6</v>
      </c>
      <c r="E8" s="5">
        <v>1</v>
      </c>
      <c r="F8" s="4" t="s">
        <v>13</v>
      </c>
      <c r="G8" s="4">
        <v>16</v>
      </c>
      <c r="H8" s="3">
        <f ref="H8:H9" si="4" t="shared">G8*E8</f>
        <v>16</v>
      </c>
      <c r="I8" s="17" t="s">
        <v>22</v>
      </c>
      <c r="J8" s="2"/>
      <c r="K8" s="2">
        <f ref="K8:K9" si="5" t="shared">(G8*D8)</f>
        <v>96</v>
      </c>
      <c r="L8" s="2">
        <v>2</v>
      </c>
    </row>
    <row r="9" spans="1:12" x14ac:dyDescent="0.25">
      <c r="A9" s="21"/>
      <c r="B9" s="12" t="s">
        <v>18</v>
      </c>
      <c r="C9" s="12" t="s">
        <v>14</v>
      </c>
      <c r="D9" s="5">
        <v>6</v>
      </c>
      <c r="E9" s="5">
        <v>1</v>
      </c>
      <c r="F9" s="4" t="s">
        <v>13</v>
      </c>
      <c r="G9" s="4">
        <v>8</v>
      </c>
      <c r="H9" s="3">
        <f si="4" t="shared"/>
        <v>8</v>
      </c>
      <c r="I9" s="17" t="s">
        <v>22</v>
      </c>
      <c r="J9" s="2"/>
      <c r="K9" s="2">
        <f si="5" t="shared"/>
        <v>48</v>
      </c>
      <c r="L9" s="2">
        <v>1</v>
      </c>
    </row>
    <row ht="30" r="10" spans="1:12" x14ac:dyDescent="0.25">
      <c r="A10" s="21"/>
      <c r="B10" s="12" t="s">
        <v>25</v>
      </c>
      <c r="C10" s="12" t="s">
        <v>26</v>
      </c>
      <c r="D10" s="5">
        <v>36</v>
      </c>
      <c r="E10" s="5">
        <v>3</v>
      </c>
      <c r="F10" s="4" t="s">
        <v>13</v>
      </c>
      <c r="G10" s="4">
        <v>24</v>
      </c>
      <c r="H10" s="3">
        <f>G10*E10</f>
        <v>72</v>
      </c>
      <c r="I10" s="17" t="s">
        <v>22</v>
      </c>
      <c r="J10" s="2"/>
      <c r="K10" s="2">
        <f>(G10*D10)</f>
        <v>864</v>
      </c>
      <c r="L10" s="2">
        <v>9</v>
      </c>
    </row>
    <row customHeight="1" ht="20.100000000000001" r="11" spans="1:12" x14ac:dyDescent="0.25">
      <c r="A11" s="8" t="s">
        <v>10</v>
      </c>
      <c r="B11" s="7"/>
      <c r="C11" s="7"/>
      <c r="D11" s="13">
        <f>SUM(D7:D10)</f>
        <v>54</v>
      </c>
      <c r="E11" s="13"/>
      <c r="F11" s="13"/>
      <c r="G11" s="13"/>
      <c r="H11" s="13">
        <f>SUM(H7:H10)</f>
        <v>112</v>
      </c>
      <c r="I11" s="16"/>
      <c r="J11" s="2"/>
      <c r="K11" s="6">
        <f>SUM(K7:K10)</f>
        <v>1104</v>
      </c>
      <c r="L11" s="25">
        <f>SUM(L7:L10)</f>
        <v>14</v>
      </c>
    </row>
    <row customHeight="1" ht="20.100000000000001" r="12" spans="1:12" x14ac:dyDescent="0.25">
      <c r="A12" s="2"/>
      <c r="B12" s="2"/>
      <c r="C12" s="2"/>
      <c r="D12" s="2"/>
      <c r="E12" s="2"/>
      <c r="F12" s="2"/>
      <c r="G12" s="2"/>
      <c r="H12" s="2"/>
      <c r="I12" s="22"/>
      <c r="J12" s="2"/>
      <c r="K12" s="2"/>
      <c r="L12" s="2"/>
    </row>
    <row ht="45" r="13" spans="1:12" x14ac:dyDescent="0.25">
      <c r="A13" s="23" t="s">
        <v>12</v>
      </c>
      <c r="B13" s="18" t="s">
        <v>20</v>
      </c>
      <c r="C13" s="12" t="s">
        <v>19</v>
      </c>
      <c r="D13" s="5">
        <v>12</v>
      </c>
      <c r="E13" s="5">
        <v>1</v>
      </c>
      <c r="F13" s="4" t="s">
        <v>6</v>
      </c>
      <c r="G13" s="4">
        <v>8</v>
      </c>
      <c r="H13" s="3">
        <f>G13*E13</f>
        <v>8</v>
      </c>
      <c r="I13" s="17" t="s">
        <v>22</v>
      </c>
      <c r="J13" s="2"/>
      <c r="K13" s="2">
        <f>(G13*D13)</f>
        <v>96</v>
      </c>
      <c r="L13" s="2">
        <v>1</v>
      </c>
    </row>
    <row r="14" spans="1:12" x14ac:dyDescent="0.25">
      <c r="A14" s="23"/>
      <c r="B14" s="18" t="s">
        <v>23</v>
      </c>
      <c r="C14" s="12" t="s">
        <v>24</v>
      </c>
      <c r="D14" s="5">
        <v>10</v>
      </c>
      <c r="E14" s="5">
        <v>1</v>
      </c>
      <c r="F14" s="4" t="s">
        <v>6</v>
      </c>
      <c r="G14" s="4">
        <v>8</v>
      </c>
      <c r="H14" s="3">
        <f>G14*E14</f>
        <v>8</v>
      </c>
      <c r="I14" s="17" t="s">
        <v>22</v>
      </c>
      <c r="J14" s="2"/>
      <c r="K14" s="2">
        <f>(G14*D14)</f>
        <v>80</v>
      </c>
      <c r="L14" s="2">
        <v>1</v>
      </c>
    </row>
    <row customHeight="1" ht="20.100000000000001" r="15" spans="1:12" x14ac:dyDescent="0.25">
      <c r="A15" s="23"/>
      <c r="B15" s="9" t="s">
        <v>15</v>
      </c>
      <c r="C15" s="9" t="s">
        <v>19</v>
      </c>
      <c r="D15" s="5">
        <v>10</v>
      </c>
      <c r="E15" s="4">
        <v>1</v>
      </c>
      <c r="F15" s="4" t="s">
        <v>6</v>
      </c>
      <c r="G15" s="4">
        <v>8</v>
      </c>
      <c r="H15" s="3">
        <f ref="H15" si="6" t="shared">G15*E15</f>
        <v>8</v>
      </c>
      <c r="I15" s="17" t="s">
        <v>22</v>
      </c>
      <c r="J15" s="2"/>
      <c r="K15" s="2">
        <f ref="K15" si="7" t="shared">(G15*D15)</f>
        <v>80</v>
      </c>
      <c r="L15" s="2">
        <v>1</v>
      </c>
    </row>
    <row customHeight="1" ht="20.100000000000001" r="16" spans="1:12" x14ac:dyDescent="0.25">
      <c r="A16" s="8" t="s">
        <v>10</v>
      </c>
      <c r="B16" s="7"/>
      <c r="C16" s="7"/>
      <c r="D16" s="13">
        <f>SUM(D13:D15)</f>
        <v>32</v>
      </c>
      <c r="E16" s="13"/>
      <c r="F16" s="13"/>
      <c r="G16" s="13"/>
      <c r="H16" s="13">
        <f ref="H16" si="8" t="shared">SUM(H13:H15)</f>
        <v>24</v>
      </c>
      <c r="I16" s="16"/>
      <c r="J16" s="2"/>
      <c r="K16" s="6">
        <f>SUM(K13:K15)</f>
        <v>256</v>
      </c>
      <c r="L16" s="25">
        <v>3</v>
      </c>
    </row>
    <row customHeight="1" ht="20.100000000000001" r="17" x14ac:dyDescent="0.25"/>
  </sheetData>
  <mergeCells count="4">
    <mergeCell ref="A13:A15"/>
    <mergeCell ref="A7:A10"/>
    <mergeCell ref="A1:K1"/>
    <mergeCell ref="A3:A4"/>
  </mergeCells>
  <pageMargins bottom="0.39370078740157483" footer="0.31496062992125984" header="0.31496062992125984" left="0.31496062992125984" right="0.31496062992125984" top="0.39370078740157483"/>
  <pageSetup orientation="landscape" paperSize="9" r:id="rId1" scale="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Externí kurzy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2017-02-04T21:15:51Z</dcterms:created>
  <cp:lastPrinted>2019-04-29T14:16:51Z</cp:lastPrinted>
  <dcterms:modified xsi:type="dcterms:W3CDTF">2019-04-29T17:20:09Z</dcterms:modified>
</cp:coreProperties>
</file>