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D:\__Google Disk\_KOFOLA\Vysvětlení ZD\"/>
    </mc:Choice>
  </mc:AlternateContent>
  <bookViews>
    <workbookView windowHeight="12300" windowWidth="28800" xWindow="0" yWindow="0"/>
  </bookViews>
  <sheets>
    <sheet name="popis předmětu zakázky" r:id="rId1" sheetId="14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4" l="1" r="I14"/>
  <c i="14" r="I15"/>
  <c i="14" r="I16"/>
  <c i="14" r="I17"/>
  <c i="14" r="I18"/>
  <c i="14" r="I19"/>
  <c i="14" r="I20"/>
  <c i="14" r="I21"/>
  <c i="14" r="I22"/>
  <c i="14" r="I23"/>
  <c i="14" r="I24"/>
  <c i="14" r="I4"/>
  <c i="14" r="I5"/>
  <c i="14" r="I6"/>
  <c i="14" r="I7"/>
  <c i="14" r="I8"/>
  <c i="14" r="I9"/>
  <c i="14" r="I10"/>
  <c i="14" r="I11"/>
  <c i="14" r="I12"/>
  <c i="14" r="I13"/>
  <c i="14" r="I3"/>
  <c i="14" l="1" r="I25"/>
</calcChain>
</file>

<file path=xl/sharedStrings.xml><?xml version="1.0" encoding="utf-8"?>
<sst xmlns="http://schemas.openxmlformats.org/spreadsheetml/2006/main" count="44" uniqueCount="40">
  <si>
    <t>Představa obsahu školení</t>
  </si>
  <si>
    <t>Počet školených osob</t>
  </si>
  <si>
    <t>Klíčová aktivita</t>
  </si>
  <si>
    <t>1.</t>
  </si>
  <si>
    <t>2.</t>
  </si>
  <si>
    <t>Pracovní skupina "Kofola People"</t>
  </si>
  <si>
    <t>3.</t>
  </si>
  <si>
    <t>Rozvojový program                                       "Kofola Leadership"</t>
  </si>
  <si>
    <t>4.</t>
  </si>
  <si>
    <t>Rozvojový program                                       "Kofola Trainer"</t>
  </si>
  <si>
    <t>Rozvoj a rozšíření týmů interních lektorů, koučů/mentorů pro interní podporu a udržitelnost znalostí a dovedností v oblasti řízení a vedení generačně různorodých týmů</t>
  </si>
  <si>
    <t>č. KA</t>
  </si>
  <si>
    <t>Cíl klíčové aktivity</t>
  </si>
  <si>
    <t>Počet školících dnů</t>
  </si>
  <si>
    <r>
      <t xml:space="preserve">Time/Stress Management - </t>
    </r>
    <r>
      <rPr>
        <sz val="11"/>
        <color theme="1"/>
        <rFont val="Calibri"/>
        <family val="2"/>
        <charset val="238"/>
        <scheme val="minor"/>
      </rPr>
      <t>komunikace a vzájemné pochopení, charakteristika zdravé komunikace, výkonnost a koncentrace, odpovědnost a týmová spolupráce, rušivé vlivy a plýtvání časem</t>
    </r>
  </si>
  <si>
    <t>Time/Stress Management - komunikace a vzájemné pochopení, charakteristika zdravé komunikace, výkonnost a koncentrace, odpovědnost a týmová spolupráce, rušivé vlivy a plýtvání časem</t>
  </si>
  <si>
    <r>
      <t xml:space="preserve">Emoční inteligence + Komunikace - </t>
    </r>
    <r>
      <rPr>
        <sz val="11"/>
        <rFont val="Calibri"/>
        <family val="2"/>
        <charset val="238"/>
        <scheme val="minor"/>
      </rPr>
      <t>psychologická východiska sebepoznání a seberozvoje, schopnost komunikovat s druhými a motivovat, interpersonální komunikace, konflikty v komunikaci</t>
    </r>
  </si>
  <si>
    <r>
      <t xml:space="preserve">Change Management - </t>
    </r>
    <r>
      <rPr>
        <sz val="11"/>
        <rFont val="Calibri"/>
        <family val="2"/>
        <charset val="238"/>
        <scheme val="minor"/>
      </rPr>
      <t>komunikace a motivace k přijetí změn, změna jako proces komunikace, prosazování změny, fáze procesu změny</t>
    </r>
  </si>
  <si>
    <r>
      <t xml:space="preserve">Agilita - </t>
    </r>
    <r>
      <rPr>
        <sz val="11"/>
        <rFont val="Calibri"/>
        <family val="2"/>
        <charset val="238"/>
        <scheme val="minor"/>
      </rPr>
      <t>co všechno ovlivňují změny v dnešním světě, nová podoba procesů a požadavky na jejich flexibilitu, nároky, které to nově klade na zaměstnance a na jejich vedoucí, schopnost zvládat změny</t>
    </r>
  </si>
  <si>
    <r>
      <t>Agilita -</t>
    </r>
    <r>
      <rPr>
        <sz val="11"/>
        <rFont val="Calibri"/>
        <family val="2"/>
        <charset val="238"/>
        <scheme val="minor"/>
      </rPr>
      <t xml:space="preserve"> co všechno ovlivňují změny v dnešním světě, nová podoba procesů a požadavky na jejich flexibilitu, nároky, které to nově klade na zaměstnance a na jejich vedoucí, schopnost zvládat změny</t>
    </r>
  </si>
  <si>
    <r>
      <t xml:space="preserve">Hodnotové systémy + NLP - </t>
    </r>
    <r>
      <rPr>
        <sz val="11"/>
        <color theme="1"/>
        <rFont val="Calibri"/>
        <family val="2"/>
        <charset val="238"/>
        <scheme val="minor"/>
      </rPr>
      <t>hodnoty jako hybatel lidské motivace, jak v praxi účinně nahrazovat nekonstruktivní a destruktivní myšlenkové stereotypy, praktický návod, jak principy NLP uplatnt v rámci své práce</t>
    </r>
  </si>
  <si>
    <t>Interní lektor - akreditovaný kurz MŠMT</t>
  </si>
  <si>
    <t>Interní kouč - akreditovaný kurz MŠMT</t>
  </si>
  <si>
    <t>Legislativní rámec a "best practice"</t>
  </si>
  <si>
    <r>
      <t>BrainJogging + WS Next steps -</t>
    </r>
    <r>
      <rPr>
        <sz val="11"/>
        <color theme="1"/>
        <rFont val="Calibri"/>
        <family val="2"/>
        <charset val="238"/>
        <scheme val="minor"/>
      </rPr>
      <t xml:space="preserve"> jak rozvíjet paměť a schopnost učit se, jak si zapamatovat, co potřebuji, jak využít kapacitu svého mozku, co dál - akční plán po ukončení rozvojového programu</t>
    </r>
  </si>
  <si>
    <r>
      <t>Hodnotové systémy + NLP -</t>
    </r>
    <r>
      <rPr>
        <sz val="11"/>
        <color theme="1"/>
        <rFont val="Calibri"/>
        <family val="2"/>
        <charset val="238"/>
        <scheme val="minor"/>
      </rPr>
      <t xml:space="preserve">  hodnoty jako hybatel lidské motivace, jak v praxi účinně nahrazovat nekonstruktivní a destruktivní myšlenkové stereotypy, praktický návod, jak principy NLP uplatnit v rámci své práce</t>
    </r>
  </si>
  <si>
    <r>
      <t xml:space="preserve">BrainJogging + WS Next steps - </t>
    </r>
    <r>
      <rPr>
        <sz val="11"/>
        <color theme="1"/>
        <rFont val="Calibri"/>
        <family val="2"/>
        <charset val="238"/>
        <scheme val="minor"/>
      </rPr>
      <t>jak rozvíjet paměť a schopnost učit se, jak si zapamatovat, co potřebuji, jak využít kapacitu svého mozku, co dál - akční plán po ukončení rozvojového programu</t>
    </r>
  </si>
  <si>
    <r>
      <t xml:space="preserve">Millennials - </t>
    </r>
    <r>
      <rPr>
        <sz val="11"/>
        <rFont val="Calibri"/>
        <family val="2"/>
        <charset val="238"/>
        <scheme val="minor"/>
      </rPr>
      <t>spolupráce generace X s generací Y a Z, dilemata v komunikaci, každododenní leadership "mileniálů" a "plurálů", jak je poznat, ovlivnit, respektovat a motivovat</t>
    </r>
  </si>
  <si>
    <r>
      <t xml:space="preserve">Strategie managementu diverzity Kofola ČeskoSlovensko a.s. - </t>
    </r>
    <r>
      <rPr>
        <sz val="11"/>
        <rFont val="Calibri"/>
        <family val="2"/>
        <charset val="238"/>
        <scheme val="minor"/>
      </rPr>
      <t xml:space="preserve"> nastavení strategických priorit v oblasti řízení diverzity a jejich implementace</t>
    </r>
  </si>
  <si>
    <r>
      <t>Diverzita a  situační leadership -</t>
    </r>
    <r>
      <rPr>
        <sz val="11"/>
        <rFont val="Calibri"/>
        <family val="2"/>
        <charset val="238"/>
        <scheme val="minor"/>
      </rPr>
      <t xml:space="preserve"> metody  ovlivňování druhých  prostřednictvím tzv. stylů vedení s ohledem na generační příslušnost</t>
    </r>
  </si>
  <si>
    <r>
      <t xml:space="preserve">Diverzita + Situační leadership - </t>
    </r>
    <r>
      <rPr>
        <sz val="11"/>
        <rFont val="Calibri"/>
        <family val="2"/>
        <charset val="238"/>
        <scheme val="minor"/>
      </rPr>
      <t>metody  ovlivňování druhých  prostřednictvím tzv. stylů vedení s ohledem na generační příslušnost</t>
    </r>
  </si>
  <si>
    <t>Příprava návrhu strategických cílů v řízení diverzity  a jejich implementace</t>
  </si>
  <si>
    <t>Rozvoj vyššího managementu  v oblasti vedení  generačně různorodých týmů</t>
  </si>
  <si>
    <t>Rozvoj středního a nižšího managementu  v oblasti vedení a organizování  generačně různorodých týmů</t>
  </si>
  <si>
    <r>
      <t>Management diverzity -</t>
    </r>
    <r>
      <rPr>
        <sz val="11"/>
        <rFont val="Calibri"/>
        <family val="2"/>
        <charset val="238"/>
        <scheme val="minor"/>
      </rPr>
      <t xml:space="preserve">  rozmanitost jako jedna z klíčových charakteristik přístupu k vedení lidí,  jako prostředek k ovlivňování pracovního výkonu i motivace zaměstnanců. Emoční inteligence jako kompetence pro vedení lidí. Agilní leadership pro řízení změn.</t>
    </r>
  </si>
  <si>
    <t>Cena za 1 školící den (Kč bez DPH)</t>
  </si>
  <si>
    <t>Celková cena v Kč bez DPH</t>
  </si>
  <si>
    <t>Celková cena za veřejnou zakázku</t>
  </si>
  <si>
    <r>
      <t xml:space="preserve">Rozvojový program                                       "Kofola Management"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color theme="0" tint="-0.34998626667073579"/>
        <rFont val="Calibri"/>
        <family val="2"/>
        <charset val="238"/>
        <scheme val="minor"/>
      </rPr>
      <t xml:space="preserve"> Pozn.: 2 skupiny po 6 účastnících</t>
    </r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</si>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</sst>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181818"/>
      <name val="Calibri"/>
      <family val="2"/>
      <charset val="238"/>
      <scheme val="minor"/>
    </font>
    <font>
      <b/>
      <i/>
      <sz val="11"/>
      <color theme="0" tint="-0.34998626667073579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borderId="0" fillId="0" fontId="0" numFmtId="0"/>
    <xf applyBorder="0" applyFill="0" applyNumberFormat="0" applyProtection="0" borderId="0" fillId="0" fontId="4" numFmtId="0"/>
    <xf applyBorder="0" applyFill="0" applyNumberFormat="0" applyProtection="0" borderId="0" fillId="0" fontId="5" numFmtId="0"/>
  </cellStyleXfs>
  <cellXfs count="54">
    <xf borderId="0" fillId="0" fontId="0" numFmtId="0" xfId="0"/>
    <xf applyAlignment="1" applyBorder="1" applyFont="1" borderId="3" fillId="0" fontId="3" numFmtId="0" xfId="0">
      <alignment vertical="center" wrapText="1"/>
    </xf>
    <xf applyAlignment="1" applyBorder="1" applyFont="1" borderId="3" fillId="0" fontId="1" numFmtId="0" xfId="0">
      <alignment vertical="center" wrapText="1"/>
    </xf>
    <xf applyAlignment="1" applyBorder="1" applyFont="1" borderId="10" fillId="0" fontId="3" numFmtId="0" xfId="0">
      <alignment vertical="center" wrapText="1"/>
    </xf>
    <xf applyAlignment="1" applyBorder="1" applyFont="1" borderId="17" fillId="0" fontId="3" numFmtId="0" xfId="0">
      <alignment vertical="center" wrapText="1"/>
    </xf>
    <xf applyAlignment="1" applyBorder="1" applyFont="1" borderId="9" fillId="0" fontId="3" numFmtId="0" xfId="0">
      <alignment vertical="center" wrapText="1"/>
    </xf>
    <xf applyAlignment="1" applyBorder="1" applyFont="1" borderId="10" fillId="0" fontId="1" numFmtId="0" xfId="0">
      <alignment vertical="center" wrapText="1"/>
    </xf>
    <xf applyAlignment="1" applyBorder="1" applyFill="1" applyFont="1" borderId="25" fillId="0" fontId="3" numFmtId="0" xfId="0">
      <alignment vertical="center" wrapText="1"/>
    </xf>
    <xf applyAlignment="1" applyBorder="1" applyFill="1" applyFont="1" borderId="19" fillId="2" fontId="3" numFmtId="0" xfId="0">
      <alignment horizontal="left" vertical="center" wrapText="1"/>
    </xf>
    <xf applyAlignment="1" applyBorder="1" applyFill="1" applyFont="1" borderId="19" fillId="2" fontId="3" numFmtId="0" xfId="0">
      <alignment vertical="center" wrapText="1"/>
    </xf>
    <xf applyAlignment="1" applyBorder="1" applyFill="1" applyFont="1" borderId="22" fillId="2" fontId="3" numFmtId="0" xfId="0">
      <alignment vertical="center" wrapText="1"/>
    </xf>
    <xf applyAlignment="1" borderId="0" fillId="0" fontId="0" numFmtId="0" xfId="0">
      <alignment horizontal="center"/>
    </xf>
    <xf applyAlignment="1" applyBorder="1" applyFill="1" applyFont="1" borderId="18" fillId="0" fontId="0" numFmtId="0" xfId="0">
      <alignment horizontal="center" vertical="center" wrapText="1"/>
    </xf>
    <xf applyAlignment="1" applyBorder="1" applyFill="1" applyFont="1" borderId="29" fillId="0" fontId="2" numFmtId="0" xfId="0">
      <alignment horizontal="center" vertical="center" wrapText="1"/>
    </xf>
    <xf applyAlignment="1" applyBorder="1" applyFill="1" applyFont="1" applyNumberFormat="1" borderId="27" fillId="3" fontId="2" numFmtId="2" xfId="0">
      <alignment horizontal="center" vertical="center" wrapText="1"/>
    </xf>
    <xf applyAlignment="1" applyBorder="1" applyFill="1" applyFont="1" borderId="1" fillId="0" fontId="0" numFmtId="0" xfId="0">
      <alignment horizontal="center" vertical="center" wrapText="1"/>
    </xf>
    <xf applyAlignment="1" applyBorder="1" applyFill="1" applyFont="1" borderId="30" fillId="0" fontId="2" numFmtId="0" xfId="0">
      <alignment horizontal="center" vertical="center" wrapText="1"/>
    </xf>
    <xf applyAlignment="1" applyBorder="1" applyFill="1" applyFont="1" applyNumberFormat="1" borderId="19" fillId="3" fontId="2" numFmtId="2" xfId="0">
      <alignment horizontal="center" vertical="center" wrapText="1"/>
    </xf>
    <xf applyAlignment="1" applyBorder="1" applyFill="1" applyFont="1" borderId="2" fillId="0" fontId="2" numFmtId="0" xfId="0">
      <alignment horizontal="center" vertical="center" wrapText="1"/>
    </xf>
    <xf applyAlignment="1" applyBorder="1" applyFill="1" applyFont="1" borderId="31" fillId="0" fontId="2" numFmtId="0" xfId="0">
      <alignment horizontal="center" vertical="center" wrapText="1"/>
    </xf>
    <xf applyAlignment="1" applyBorder="1" applyFont="1" borderId="4" fillId="0" fontId="2" numFmtId="0" xfId="0">
      <alignment horizontal="center" vertical="center"/>
    </xf>
    <xf applyAlignment="1" applyBorder="1" applyFont="1" borderId="32" fillId="0" fontId="2" numFmtId="0" xfId="0">
      <alignment horizontal="center"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30" fillId="0" fontId="2" numFmtId="0" xfId="0">
      <alignment horizontal="center" vertical="center"/>
    </xf>
    <xf applyAlignment="1" applyBorder="1" applyFont="1" borderId="5" fillId="0" fontId="2" numFmtId="0" xfId="0">
      <alignment horizontal="center" vertical="center"/>
    </xf>
    <xf applyAlignment="1" applyBorder="1" applyFont="1" borderId="33" fillId="0" fontId="2" numFmtId="0" xfId="0">
      <alignment horizontal="center" vertical="center"/>
    </xf>
    <xf applyAlignment="1" applyBorder="1" applyFont="1" borderId="18" fillId="0" fontId="2" numFmtId="0" xfId="0">
      <alignment horizontal="center" vertical="center"/>
    </xf>
    <xf applyAlignment="1" applyBorder="1" applyFill="1" applyFont="1" applyNumberFormat="1" borderId="28" fillId="3" fontId="2" numFmtId="2" xfId="0">
      <alignment horizontal="center" vertical="center" wrapText="1"/>
    </xf>
    <xf applyAlignment="1" applyBorder="1" applyFill="1" applyFont="1" applyNumberFormat="1" borderId="1" fillId="0" fontId="6" numFmtId="2" xfId="0">
      <alignment horizontal="center" vertical="center" wrapText="1"/>
    </xf>
    <xf applyFont="1" borderId="0" fillId="0" fontId="1" numFmtId="0" xfId="0"/>
    <xf applyAlignment="1" applyFont="1" borderId="0" fillId="0" fontId="1" numFmtId="0" xfId="0">
      <alignment horizontal="center"/>
    </xf>
    <xf applyAlignment="1" applyFont="1" applyNumberFormat="1" borderId="0" fillId="0" fontId="7" numFmtId="2" xfId="0">
      <alignment horizontal="center"/>
    </xf>
    <xf applyAlignment="1" applyFont="1" borderId="0" fillId="0" fontId="7" numFmtId="0" xfId="0">
      <alignment horizontal="center"/>
    </xf>
    <xf applyAlignment="1" applyBorder="1" applyFill="1" applyFont="1" borderId="6" fillId="4" fontId="1" numFmtId="0" xfId="0">
      <alignment horizontal="center" vertical="center"/>
    </xf>
    <xf applyAlignment="1" applyBorder="1" applyFill="1" applyFont="1" borderId="14" fillId="4" fontId="1" numFmtId="0" xfId="0">
      <alignment horizontal="center" vertical="center" wrapText="1"/>
    </xf>
    <xf applyAlignment="1" applyBorder="1" applyFill="1" applyFont="1" borderId="14" fillId="4" fontId="8" numFmtId="0" xfId="0">
      <alignment horizontal="center" vertical="center" wrapText="1"/>
    </xf>
    <xf applyAlignment="1" applyBorder="1" applyFill="1" applyFont="1" borderId="16" fillId="4" fontId="8" numFmtId="0" xfId="0">
      <alignment horizontal="center" vertical="center" wrapText="1"/>
    </xf>
    <xf applyAlignment="1" applyBorder="1" applyFill="1" applyFont="1" borderId="15" fillId="4" fontId="8" numFmtId="0" xfId="0">
      <alignment horizontal="center" vertical="center" wrapText="1"/>
    </xf>
    <xf applyAlignment="1" applyBorder="1" applyFill="1" applyFont="1" borderId="26" fillId="4" fontId="8" numFmtId="0" xfId="0">
      <alignment horizontal="center" vertical="center" wrapText="1"/>
    </xf>
    <xf applyAlignment="1" applyBorder="1" applyFill="1" applyFont="1" borderId="34" fillId="4" fontId="8" numFmtId="0" xfId="0">
      <alignment horizontal="center" vertical="center" wrapText="1"/>
    </xf>
    <xf applyFont="1" borderId="0" fillId="0" fontId="10" numFmtId="0" xfId="0"/>
    <xf applyAlignment="1" applyBorder="1" borderId="7" fillId="0" fontId="0" numFmtId="0" xfId="0">
      <alignment horizontal="left" vertical="center"/>
    </xf>
    <xf applyAlignment="1" applyBorder="1" applyFont="1" borderId="23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20" fillId="0" fontId="1" numFmtId="0" xfId="0">
      <alignment horizontal="center" vertical="center" wrapText="1"/>
    </xf>
    <xf applyAlignment="1" applyBorder="1" applyFont="1" borderId="24" fillId="0" fontId="2" numFmtId="0" xfId="0">
      <alignment horizontal="center" vertical="center" wrapText="1"/>
    </xf>
    <xf applyAlignment="1" applyBorder="1" applyFont="1" borderId="12" fillId="0" fontId="2" numFmtId="0" xfId="0">
      <alignment horizontal="center" vertical="center" wrapText="1"/>
    </xf>
    <xf applyAlignment="1" applyBorder="1" applyFont="1" borderId="21" fillId="0" fontId="2" numFmtId="0" xfId="0">
      <alignment horizontal="center" vertical="center" wrapText="1"/>
    </xf>
    <xf applyAlignment="1" applyBorder="1" applyFont="1" borderId="6" fillId="0" fontId="1" numFmtId="0" xfId="0">
      <alignment horizontal="center" vertical="center" wrapText="1"/>
    </xf>
    <xf applyAlignment="1" applyBorder="1" applyFont="1" borderId="8" fillId="0" fontId="1" numFmtId="0" xfId="0">
      <alignment horizontal="center" vertical="center" wrapText="1"/>
    </xf>
    <xf applyAlignment="1" applyBorder="1" applyFont="1" borderId="11" fillId="0" fontId="2" numFmtId="0" xfId="0">
      <alignment horizontal="center" vertical="center" wrapText="1"/>
    </xf>
    <xf applyAlignment="1" applyBorder="1" applyFont="1" borderId="13" fillId="0" fontId="2" numFmtId="0" xfId="0">
      <alignment horizontal="center" vertical="center" wrapText="1"/>
    </xf>
    <xf applyAlignment="1" applyBorder="1" borderId="8" fillId="0" fontId="0" numFmtId="0" xfId="0">
      <alignment horizontal="left" vertical="center"/>
    </xf>
    <xf applyAlignment="1" applyBorder="1" applyFont="1" borderId="29" fillId="0" fontId="6" numFmtId="0" xfId="0">
      <alignment horizontal="center" vertical="center"/>
    </xf>
  </cellXfs>
  <cellStyles count="3">
    <cellStyle builtinId="0" name="Normální" xfId="0"/>
    <cellStyle name="Normální 2" xfId="1"/>
    <cellStyle name="Normální 3" xfId="2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B1:I25"/>
  <sheetViews>
    <sheetView tabSelected="1" workbookViewId="0" zoomScaleNormal="100">
      <selection activeCell="G23" sqref="G23"/>
    </sheetView>
  </sheetViews>
  <sheetFormatPr defaultColWidth="8.88671875" defaultRowHeight="14.4" x14ac:dyDescent="0.3"/>
  <cols>
    <col min="1" max="1" customWidth="true" width="1.6640625" collapsed="false"/>
    <col min="2" max="2" bestFit="true" customWidth="true" width="5.33203125" collapsed="false"/>
    <col min="3" max="3" customWidth="true" style="11" width="15.109375" collapsed="false"/>
    <col min="4" max="4" customWidth="true" width="30.109375" collapsed="false"/>
    <col min="5" max="5" customWidth="true" width="95.88671875" collapsed="false"/>
    <col min="6" max="6" customWidth="true" style="11" width="10.44140625" collapsed="false"/>
    <col min="7" max="7" bestFit="true" customWidth="true" style="11" width="8.88671875" collapsed="false"/>
    <col min="8" max="8" style="11" width="8.88671875" collapsed="false"/>
    <col min="9" max="9" customWidth="true" style="11" width="12.6640625" collapsed="false"/>
  </cols>
  <sheetData>
    <row ht="15" r="1" spans="2:9" thickBot="1" x14ac:dyDescent="0.35">
      <c r="B1" s="40" t="s">
        <v>39</v>
      </c>
    </row>
    <row ht="58.2" r="2" spans="2:9" thickBot="1" x14ac:dyDescent="0.35">
      <c r="B2" s="33" t="s">
        <v>11</v>
      </c>
      <c r="C2" s="34" t="s">
        <v>2</v>
      </c>
      <c r="D2" s="35" t="s">
        <v>12</v>
      </c>
      <c r="E2" s="36" t="s">
        <v>0</v>
      </c>
      <c r="F2" s="37" t="s">
        <v>1</v>
      </c>
      <c r="G2" s="38" t="s">
        <v>13</v>
      </c>
      <c r="H2" s="39" t="s">
        <v>35</v>
      </c>
      <c r="I2" s="39" t="s">
        <v>36</v>
      </c>
    </row>
    <row ht="43.2" r="3" spans="2:9" x14ac:dyDescent="0.3">
      <c r="B3" s="41" t="s">
        <v>3</v>
      </c>
      <c r="C3" s="42" t="s">
        <v>5</v>
      </c>
      <c r="D3" s="45" t="s">
        <v>31</v>
      </c>
      <c r="E3" s="7" t="s">
        <v>34</v>
      </c>
      <c r="F3" s="12">
        <v>4</v>
      </c>
      <c r="G3" s="13">
        <v>1</v>
      </c>
      <c r="H3" s="14"/>
      <c r="I3" s="28">
        <f>G3*H3</f>
        <v>0</v>
      </c>
    </row>
    <row r="4" spans="2:9" x14ac:dyDescent="0.3">
      <c r="B4" s="41"/>
      <c r="C4" s="43"/>
      <c r="D4" s="46"/>
      <c r="E4" s="9" t="s">
        <v>23</v>
      </c>
      <c r="F4" s="15">
        <v>4</v>
      </c>
      <c r="G4" s="16">
        <v>1</v>
      </c>
      <c r="H4" s="17"/>
      <c r="I4" s="28">
        <f ref="I4:I24" si="0" t="shared">G4*H4</f>
        <v>0</v>
      </c>
    </row>
    <row ht="28.8" r="5" spans="2:9" x14ac:dyDescent="0.3">
      <c r="B5" s="41"/>
      <c r="C5" s="43"/>
      <c r="D5" s="46"/>
      <c r="E5" s="8" t="s">
        <v>27</v>
      </c>
      <c r="F5" s="15">
        <v>4</v>
      </c>
      <c r="G5" s="16">
        <v>1</v>
      </c>
      <c r="H5" s="17"/>
      <c r="I5" s="28">
        <f si="0" t="shared"/>
        <v>0</v>
      </c>
    </row>
    <row ht="29.4" r="6" spans="2:9" thickBot="1" x14ac:dyDescent="0.35">
      <c r="B6" s="41"/>
      <c r="C6" s="44"/>
      <c r="D6" s="47"/>
      <c r="E6" s="10" t="s">
        <v>28</v>
      </c>
      <c r="F6" s="18">
        <v>4</v>
      </c>
      <c r="G6" s="19">
        <v>1</v>
      </c>
      <c r="H6" s="17"/>
      <c r="I6" s="28">
        <f si="0" t="shared"/>
        <v>0</v>
      </c>
    </row>
    <row ht="28.8" r="7" spans="2:9" x14ac:dyDescent="0.3">
      <c r="B7" s="41" t="s">
        <v>4</v>
      </c>
      <c r="C7" s="48" t="s">
        <v>7</v>
      </c>
      <c r="D7" s="50" t="s">
        <v>32</v>
      </c>
      <c r="E7" s="5" t="s">
        <v>29</v>
      </c>
      <c r="F7" s="20">
        <v>6</v>
      </c>
      <c r="G7" s="21">
        <v>2</v>
      </c>
      <c r="H7" s="17"/>
      <c r="I7" s="28">
        <f si="0" t="shared"/>
        <v>0</v>
      </c>
    </row>
    <row ht="28.8" r="8" spans="2:9" x14ac:dyDescent="0.3">
      <c r="B8" s="41"/>
      <c r="C8" s="43"/>
      <c r="D8" s="46"/>
      <c r="E8" s="1" t="s">
        <v>16</v>
      </c>
      <c r="F8" s="22">
        <v>6</v>
      </c>
      <c r="G8" s="23">
        <v>1</v>
      </c>
      <c r="H8" s="17"/>
      <c r="I8" s="28">
        <f si="0" t="shared"/>
        <v>0</v>
      </c>
    </row>
    <row ht="28.8" r="9" spans="2:9" x14ac:dyDescent="0.3">
      <c r="B9" s="41"/>
      <c r="C9" s="43"/>
      <c r="D9" s="46"/>
      <c r="E9" s="1" t="s">
        <v>27</v>
      </c>
      <c r="F9" s="22">
        <v>6</v>
      </c>
      <c r="G9" s="23">
        <v>1</v>
      </c>
      <c r="H9" s="17"/>
      <c r="I9" s="28">
        <f si="0" t="shared"/>
        <v>0</v>
      </c>
    </row>
    <row ht="28.8" r="10" spans="2:9" x14ac:dyDescent="0.3">
      <c r="B10" s="41"/>
      <c r="C10" s="43"/>
      <c r="D10" s="46"/>
      <c r="E10" s="1" t="s">
        <v>17</v>
      </c>
      <c r="F10" s="22">
        <v>6</v>
      </c>
      <c r="G10" s="23">
        <v>1</v>
      </c>
      <c r="H10" s="17"/>
      <c r="I10" s="28">
        <f si="0" t="shared"/>
        <v>0</v>
      </c>
    </row>
    <row ht="28.8" r="11" spans="2:9" x14ac:dyDescent="0.3">
      <c r="B11" s="41"/>
      <c r="C11" s="43"/>
      <c r="D11" s="46"/>
      <c r="E11" s="1" t="s">
        <v>18</v>
      </c>
      <c r="F11" s="22">
        <v>6</v>
      </c>
      <c r="G11" s="23">
        <v>1</v>
      </c>
      <c r="H11" s="17"/>
      <c r="I11" s="28">
        <f si="0" t="shared"/>
        <v>0</v>
      </c>
    </row>
    <row ht="28.8" r="12" spans="2:9" x14ac:dyDescent="0.3">
      <c r="B12" s="41"/>
      <c r="C12" s="43"/>
      <c r="D12" s="46"/>
      <c r="E12" s="2" t="s">
        <v>14</v>
      </c>
      <c r="F12" s="22">
        <v>6</v>
      </c>
      <c r="G12" s="23">
        <v>2</v>
      </c>
      <c r="H12" s="17"/>
      <c r="I12" s="28">
        <f si="0" t="shared"/>
        <v>0</v>
      </c>
    </row>
    <row ht="28.8" r="13" spans="2:9" x14ac:dyDescent="0.3">
      <c r="B13" s="41"/>
      <c r="C13" s="43"/>
      <c r="D13" s="46"/>
      <c r="E13" s="2" t="s">
        <v>20</v>
      </c>
      <c r="F13" s="22">
        <v>6</v>
      </c>
      <c r="G13" s="23">
        <v>1</v>
      </c>
      <c r="H13" s="17"/>
      <c r="I13" s="28">
        <f si="0" t="shared"/>
        <v>0</v>
      </c>
    </row>
    <row ht="29.4" r="14" spans="2:9" thickBot="1" x14ac:dyDescent="0.35">
      <c r="B14" s="41"/>
      <c r="C14" s="49"/>
      <c r="D14" s="51"/>
      <c r="E14" s="6" t="s">
        <v>24</v>
      </c>
      <c r="F14" s="24">
        <v>6</v>
      </c>
      <c r="G14" s="25">
        <v>1</v>
      </c>
      <c r="H14" s="17"/>
      <c r="I14" s="28">
        <f si="0" t="shared"/>
        <v>0</v>
      </c>
    </row>
    <row ht="28.8" r="15" spans="2:9" x14ac:dyDescent="0.3">
      <c r="B15" s="41" t="s">
        <v>6</v>
      </c>
      <c r="C15" s="48" t="s">
        <v>38</v>
      </c>
      <c r="D15" s="50" t="s">
        <v>33</v>
      </c>
      <c r="E15" s="5" t="s">
        <v>30</v>
      </c>
      <c r="F15" s="20">
        <v>12</v>
      </c>
      <c r="G15" s="21">
        <v>4</v>
      </c>
      <c r="H15" s="17"/>
      <c r="I15" s="28">
        <f si="0" t="shared"/>
        <v>0</v>
      </c>
    </row>
    <row ht="28.8" r="16" spans="2:9" x14ac:dyDescent="0.3">
      <c r="B16" s="41"/>
      <c r="C16" s="43"/>
      <c r="D16" s="46"/>
      <c r="E16" s="1" t="s">
        <v>16</v>
      </c>
      <c r="F16" s="22">
        <v>12</v>
      </c>
      <c r="G16" s="23">
        <v>2</v>
      </c>
      <c r="H16" s="17"/>
      <c r="I16" s="28">
        <f si="0" t="shared"/>
        <v>0</v>
      </c>
    </row>
    <row ht="28.8" r="17" spans="2:9" x14ac:dyDescent="0.3">
      <c r="B17" s="41"/>
      <c r="C17" s="43"/>
      <c r="D17" s="46"/>
      <c r="E17" s="1" t="s">
        <v>27</v>
      </c>
      <c r="F17" s="22">
        <v>12</v>
      </c>
      <c r="G17" s="23">
        <v>2</v>
      </c>
      <c r="H17" s="17"/>
      <c r="I17" s="28">
        <f si="0" t="shared"/>
        <v>0</v>
      </c>
    </row>
    <row ht="28.8" r="18" spans="2:9" x14ac:dyDescent="0.3">
      <c r="B18" s="41"/>
      <c r="C18" s="43"/>
      <c r="D18" s="46"/>
      <c r="E18" s="1" t="s">
        <v>17</v>
      </c>
      <c r="F18" s="22">
        <v>12</v>
      </c>
      <c r="G18" s="23">
        <v>2</v>
      </c>
      <c r="H18" s="17"/>
      <c r="I18" s="28">
        <f si="0" t="shared"/>
        <v>0</v>
      </c>
    </row>
    <row ht="28.8" r="19" spans="2:9" x14ac:dyDescent="0.3">
      <c r="B19" s="41"/>
      <c r="C19" s="43"/>
      <c r="D19" s="46"/>
      <c r="E19" s="1" t="s">
        <v>19</v>
      </c>
      <c r="F19" s="22">
        <v>12</v>
      </c>
      <c r="G19" s="23">
        <v>2</v>
      </c>
      <c r="H19" s="17"/>
      <c r="I19" s="28">
        <f si="0" t="shared"/>
        <v>0</v>
      </c>
    </row>
    <row ht="28.8" r="20" spans="2:9" x14ac:dyDescent="0.3">
      <c r="B20" s="41"/>
      <c r="C20" s="43"/>
      <c r="D20" s="46"/>
      <c r="E20" s="2" t="s">
        <v>15</v>
      </c>
      <c r="F20" s="22">
        <v>12</v>
      </c>
      <c r="G20" s="23">
        <v>4</v>
      </c>
      <c r="H20" s="17"/>
      <c r="I20" s="28">
        <f si="0" t="shared"/>
        <v>0</v>
      </c>
    </row>
    <row ht="28.8" r="21" spans="2:9" x14ac:dyDescent="0.3">
      <c r="B21" s="41"/>
      <c r="C21" s="43"/>
      <c r="D21" s="46"/>
      <c r="E21" s="2" t="s">
        <v>25</v>
      </c>
      <c r="F21" s="22">
        <v>12</v>
      </c>
      <c r="G21" s="23">
        <v>2</v>
      </c>
      <c r="H21" s="17"/>
      <c r="I21" s="28">
        <f si="0" t="shared"/>
        <v>0</v>
      </c>
    </row>
    <row ht="29.4" r="22" spans="2:9" thickBot="1" x14ac:dyDescent="0.35">
      <c r="B22" s="41"/>
      <c r="C22" s="49"/>
      <c r="D22" s="51"/>
      <c r="E22" s="6" t="s">
        <v>26</v>
      </c>
      <c r="F22" s="24">
        <v>12</v>
      </c>
      <c r="G22" s="25">
        <v>2</v>
      </c>
      <c r="H22" s="17"/>
      <c r="I22" s="28">
        <f si="0" t="shared"/>
        <v>0</v>
      </c>
    </row>
    <row customHeight="1" ht="48" r="23" spans="2:9" x14ac:dyDescent="0.3">
      <c r="B23" s="41" t="s">
        <v>8</v>
      </c>
      <c r="C23" s="42" t="s">
        <v>9</v>
      </c>
      <c r="D23" s="45" t="s">
        <v>10</v>
      </c>
      <c r="E23" s="4" t="s">
        <v>21</v>
      </c>
      <c r="F23" s="26">
        <v>4</v>
      </c>
      <c r="G23" s="53">
        <v>7</v>
      </c>
      <c r="H23" s="17"/>
      <c r="I23" s="28">
        <f si="0" t="shared"/>
        <v>0</v>
      </c>
    </row>
    <row customHeight="1" ht="48" r="24" spans="2:9" thickBot="1" x14ac:dyDescent="0.35">
      <c r="B24" s="52"/>
      <c r="C24" s="49"/>
      <c r="D24" s="51"/>
      <c r="E24" s="3" t="s">
        <v>22</v>
      </c>
      <c r="F24" s="24">
        <v>2</v>
      </c>
      <c r="G24" s="25">
        <v>15</v>
      </c>
      <c r="H24" s="27"/>
      <c r="I24" s="28">
        <f si="0" t="shared"/>
        <v>0</v>
      </c>
    </row>
    <row r="25" spans="2:9" x14ac:dyDescent="0.3">
      <c r="E25" s="29"/>
      <c r="F25" s="32" t="s">
        <v>37</v>
      </c>
      <c r="G25" s="30"/>
      <c r="I25" s="31">
        <f>SUM(I3:I24)</f>
        <v>0</v>
      </c>
    </row>
  </sheetData>
  <mergeCells count="12">
    <mergeCell ref="B15:B22"/>
    <mergeCell ref="C15:C22"/>
    <mergeCell ref="D15:D22"/>
    <mergeCell ref="B23:B24"/>
    <mergeCell ref="C23:C24"/>
    <mergeCell ref="D23:D24"/>
    <mergeCell ref="B3:B6"/>
    <mergeCell ref="C3:C6"/>
    <mergeCell ref="D3:D6"/>
    <mergeCell ref="B7:B14"/>
    <mergeCell ref="C7:C14"/>
    <mergeCell ref="D7:D14"/>
  </mergeCells>
  <pageMargins bottom="0.78740157499999996" footer="0.3" header="0.3" left="0.7" right="0.7" top="0.78740157499999996"/>
  <pageSetup orientation="landscape" paperSize="9" r:id="rId1" scale="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popis předmětu zakázky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2019-03-19T15:38:49Z</dcterms:created>
  <cp:lastPrinted>2019-04-15T07:44:05Z</cp:lastPrinted>
  <dcterms:modified xsi:type="dcterms:W3CDTF">2019-05-28T19:20:42Z</dcterms:modified>
</cp:coreProperties>
</file>