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1629"/>
  <workbookPr defaultThemeVersion="124226"/>
  <mc:AlternateContent>
    <mc:Choice Requires="x15">
      <x15ac:absPath xmlns:x15ac="http://schemas.microsoft.com/office/spreadsheetml/2010/11/ac" url="C:\Users\Manažer\Documents\2018\mV 60 - realizace\V60 Smysl života\VŘ SŽ č.2\"/>
    </mc:Choice>
  </mc:AlternateContent>
  <xr:revisionPtr documentId="13_ncr:1_{BC74B481-2C13-4C11-975D-FBA9DCC70BE8}" revIDLastSave="0" xr10:uidLastSave="{00000000-0000-0000-0000-000000000000}" xr6:coauthVersionLast="43" xr6:coauthVersionMax="43"/>
  <bookViews>
    <workbookView windowHeight="10420" windowWidth="19420" xWindow="-110" xr2:uid="{00000000-000D-0000-FFFF-FFFF00000000}" yWindow="-110"/>
  </bookViews>
  <sheets>
    <sheet name="Nabídková cena" r:id="rId1" sheetId="6"/>
  </sheets>
  <definedNames>
    <definedName localSheetId="0" name="_xlnm.Print_Area">'Nabídková cena'!$A$1:$G$26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i="6" l="1" r="C14"/>
  <c i="6" r="E11"/>
  <c i="6" r="F11" s="1"/>
  <c i="6" r="G11" s="1"/>
  <c i="6" r="E12"/>
  <c i="6" r="F12" s="1"/>
  <c i="6" r="G12" s="1"/>
  <c i="6" r="E13"/>
  <c i="6" r="F13" s="1"/>
  <c i="6" r="G13" s="1"/>
  <c i="6" l="1" r="E10"/>
  <c i="6" r="F10" s="1"/>
  <c i="6" r="G10" s="1"/>
  <c i="6" r="E9"/>
  <c i="6" r="F9" s="1"/>
  <c i="6" r="G9" s="1"/>
  <c i="6" l="1" r="C16"/>
  <c i="6" r="E6"/>
  <c i="6" r="E5"/>
  <c i="6" l="1" r="F6"/>
  <c i="6" r="G6" s="1"/>
  <c i="6" r="F5"/>
  <c i="6" r="G5" s="1"/>
  <c i="6" l="1" r="E7"/>
  <c i="6" r="F7" s="1"/>
  <c i="6" r="G7" s="1"/>
  <c i="6" l="1" r="C17"/>
  <c i="6" l="1" r="E8"/>
  <c i="6" r="F8" s="1"/>
  <c i="6" r="G8" s="1"/>
  <c i="6" l="1" r="C15"/>
  <c i="6" r="E14"/>
  <c i="6" r="F14" s="1"/>
  <c i="6" r="G14" s="1"/>
</calcChain>
</file>

<file path=xl/sharedStrings.xml><?xml version="1.0" encoding="utf-8"?>
<sst xmlns="http://schemas.openxmlformats.org/spreadsheetml/2006/main" count="25" uniqueCount="25">
  <si>
    <t>DPH</t>
  </si>
  <si>
    <t>Celkem bez DPH</t>
  </si>
  <si>
    <t>Celkem s DPH</t>
  </si>
  <si>
    <t>Maximální počet osobohodin</t>
  </si>
  <si>
    <t>Celkem</t>
  </si>
  <si>
    <t>Příloha č. 7 - Struktura nabídkové ceny</t>
  </si>
  <si>
    <t>Maximální počet osobo/hodin zakázky</t>
  </si>
  <si>
    <t>Max. jednotková cena za 1 osobohodinu bez DPH</t>
  </si>
  <si>
    <t>Konfliktní situace při telefonování</t>
  </si>
  <si>
    <t>Pravidla telefonické komunikace</t>
  </si>
  <si>
    <t>Právní minimum - Smlouvy</t>
  </si>
  <si>
    <t>Ekonomické minimum - úvod do ekonomiky podniku</t>
  </si>
  <si>
    <t xml:space="preserve">Dluhové poradenství </t>
  </si>
  <si>
    <t>Efektivní práce s programy CRM 
(systémy pro řízení vztahů se zákazníky)</t>
  </si>
  <si>
    <r>
      <t>Název poptávaného kurzu</t>
    </r>
    <r>
      <rPr>
        <sz val="10"/>
        <color theme="1"/>
        <rFont val="Tahoma"/>
        <family val="2"/>
        <charset val="238"/>
      </rPr>
      <t xml:space="preserve">                                          (podrobná specifikace kurzů viz Přílohy č. 1, 2 a3)</t>
    </r>
  </si>
  <si>
    <t xml:space="preserve">Nabídková cena zakázky včetně DPH, část A) 
- Měkké a manažerské dovednosti </t>
  </si>
  <si>
    <t>Nabídková cena zakázky včetně DPH, část B)
- Obecné IT  dovednosti</t>
  </si>
  <si>
    <t>Nabídková cena zakázky včetně DPH, část C)
- Účetní, ekonomické a právní kurzy</t>
  </si>
  <si>
    <t>Část zakázky</t>
  </si>
  <si>
    <t>B.</t>
  </si>
  <si>
    <t>A.</t>
  </si>
  <si>
    <t>C.</t>
  </si>
  <si>
    <t>Efektivní práce s programy CRM 
(systémy pro řízení vztahů se zákazníky) II.</t>
  </si>
  <si>
    <t>Základní nástroje on-line marketingu</t>
  </si>
  <si>
    <t>Online marketing prakticky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</si>
</sst>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&quot;Kč&quot;_-;\-* #,##0\ &quot;Kč&quot;_-;_-* &quot;-&quot;??\ &quot;Kč&quot;_-;_-@_-"/>
    <numFmt numFmtId="166" formatCode="_-* #,##0\ _K_č_-;\-* #,##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0"/>
      <color rgb="FF080808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44"/>
    <xf applyAlignment="0" applyBorder="0" applyFill="0" applyFont="0" applyProtection="0" borderId="0" fillId="0" fontId="1" numFmtId="164"/>
  </cellStyleXfs>
  <cellXfs count="49">
    <xf borderId="0" fillId="0" fontId="0" numFmtId="0" xfId="0"/>
    <xf applyAlignment="1" applyBorder="1" applyFill="1" applyFont="1" borderId="3" fillId="4" fontId="2" numFmtId="0" xfId="0">
      <alignment vertical="center" wrapText="1"/>
    </xf>
    <xf applyAlignment="1" applyBorder="1" applyFill="1" applyFont="1" applyNumberFormat="1" borderId="3" fillId="6" fontId="2" numFmtId="44" xfId="0">
      <alignment vertical="center" wrapText="1"/>
    </xf>
    <xf applyAlignment="1" applyBorder="1" applyFill="1" applyFont="1" borderId="4" fillId="2" fontId="2" numFmtId="0" xfId="0">
      <alignment vertical="center" wrapText="1"/>
    </xf>
    <xf applyAlignment="1" applyBorder="1" applyFill="1" applyFont="1" applyNumberFormat="1" borderId="2" fillId="5" fontId="2" numFmtId="3" xfId="0">
      <alignment horizontal="center" vertical="center" wrapText="1"/>
    </xf>
    <xf applyAlignment="1" applyBorder="1" applyFill="1" applyFont="1" borderId="4" fillId="2" fontId="2" numFmtId="0" xfId="0">
      <alignment horizontal="center" vertical="center" wrapText="1"/>
    </xf>
    <xf applyFill="1" borderId="0" fillId="3" fontId="0" numFmtId="0" xfId="0"/>
    <xf applyAlignment="1" applyBorder="1" applyFill="1" applyFont="1" applyNumberFormat="1" borderId="1" fillId="7" fontId="2" numFmtId="165" xfId="1">
      <alignment horizontal="center" vertical="center" wrapText="1"/>
    </xf>
    <xf applyAlignment="1" applyFont="1" applyNumberFormat="1" borderId="0" fillId="0" fontId="3" numFmtId="166" xfId="2">
      <alignment horizontal="center" vertical="center"/>
    </xf>
    <xf applyAlignment="1" applyBorder="1" applyFill="1" applyFont="1" borderId="5" fillId="8" fontId="4" numFmtId="0" xfId="0">
      <alignment horizontal="left" vertical="center" wrapText="1"/>
    </xf>
    <xf applyAlignment="1" applyBorder="1" applyFill="1" applyFont="1" borderId="5" fillId="9" fontId="4" numFmtId="0" xfId="0">
      <alignment horizontal="left" vertical="center" wrapText="1"/>
    </xf>
    <xf applyAlignment="1" applyBorder="1" applyFill="1" applyFont="1" applyNumberFormat="1" borderId="5" fillId="7" fontId="2" numFmtId="165" xfId="1">
      <alignment horizontal="center" vertical="center" wrapText="1"/>
    </xf>
    <xf applyAlignment="1" applyBorder="1" applyFill="1" applyFont="1" applyNumberFormat="1" borderId="7" fillId="7" fontId="2" numFmtId="165" xfId="1">
      <alignment horizontal="center" vertical="center" wrapText="1"/>
    </xf>
    <xf applyAlignment="1" applyBorder="1" applyFill="1" applyFont="1" applyNumberFormat="1" borderId="6" fillId="7" fontId="2" numFmtId="165" xfId="1">
      <alignment horizontal="center" vertical="center" wrapText="1"/>
    </xf>
    <xf applyAlignment="1" applyBorder="1" applyFill="1" applyFont="1" applyNumberFormat="1" borderId="8" fillId="7" fontId="2" numFmtId="165" xfId="1">
      <alignment horizontal="center" vertical="center" wrapText="1"/>
    </xf>
    <xf applyAlignment="1" applyBorder="1" applyFill="1" applyFont="1" applyNumberFormat="1" borderId="9" fillId="7" fontId="2" numFmtId="165" xfId="1">
      <alignment horizontal="center" vertical="center" wrapText="1"/>
    </xf>
    <xf applyAlignment="1" applyBorder="1" applyFill="1" applyFont="1" applyNumberFormat="1" borderId="10" fillId="7" fontId="2" numFmtId="165" xfId="1">
      <alignment horizontal="center" vertical="center" wrapText="1"/>
    </xf>
    <xf applyAlignment="1" applyBorder="1" applyFill="1" applyFont="1" applyNumberFormat="1" borderId="2" fillId="7" fontId="2" numFmtId="165" xfId="1">
      <alignment horizontal="center" vertical="center" wrapText="1"/>
    </xf>
    <xf applyAlignment="1" applyBorder="1" applyFill="1" applyFont="1" applyNumberFormat="1" borderId="11" fillId="3" fontId="2" numFmtId="165" xfId="1">
      <alignment horizontal="center"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applyBorder="1" applyFill="1" applyFont="1" borderId="12" fillId="2" fontId="2" numFmtId="0" xfId="0">
      <alignment horizontal="center" vertical="center" wrapText="1"/>
    </xf>
    <xf applyAlignment="1" borderId="0" fillId="0" fontId="0" numFmtId="0" xfId="0">
      <alignment horizontal="center" vertical="center"/>
    </xf>
    <xf applyAlignment="1" applyFill="1" borderId="0" fillId="3" fontId="0" numFmtId="0" xfId="0">
      <alignment horizontal="center" vertical="center"/>
    </xf>
    <xf applyAlignment="1" applyNumberFormat="1" borderId="0" fillId="0" fontId="0" numFmtId="165" xfId="0">
      <alignment horizontal="center" vertical="center"/>
    </xf>
    <xf applyAlignment="1" applyFont="1" borderId="0" fillId="0" fontId="7" numFmtId="0" xfId="0">
      <alignment horizontal="left" indent="14" vertical="center"/>
    </xf>
    <xf applyFont="1" borderId="0" fillId="0" fontId="8" numFmtId="0" xfId="0"/>
    <xf applyAlignment="1" applyBorder="1" applyFill="1" applyFont="1" borderId="15" fillId="8" fontId="4" numFmtId="0" xfId="0">
      <alignment horizontal="left" vertical="center" wrapText="1"/>
    </xf>
    <xf applyAlignment="1" applyBorder="1" applyFill="1" applyFont="1" applyNumberFormat="1" borderId="16" fillId="3" fontId="2" numFmtId="165" xfId="1">
      <alignment horizontal="center" vertical="center" wrapText="1"/>
    </xf>
    <xf applyAlignment="1" applyBorder="1" applyFill="1" applyFont="1" applyNumberFormat="1" borderId="15" fillId="7" fontId="2" numFmtId="165" xfId="1">
      <alignment horizontal="center" vertical="center" wrapText="1"/>
    </xf>
    <xf applyAlignment="1" applyBorder="1" applyFill="1" applyFont="1" applyNumberFormat="1" borderId="17" fillId="7" fontId="2" numFmtId="165" xfId="1">
      <alignment horizontal="center" vertical="center" wrapText="1"/>
    </xf>
    <xf applyAlignment="1" applyBorder="1" applyFill="1" applyFont="1" applyNumberFormat="1" borderId="18" fillId="7" fontId="2" numFmtId="165" xfId="1">
      <alignment horizontal="center" vertical="center" wrapText="1"/>
    </xf>
    <xf applyAlignment="1" applyBorder="1" applyFill="1" applyFont="1" borderId="6" fillId="8" fontId="4" numFmtId="0" xfId="0">
      <alignment vertical="center"/>
    </xf>
    <xf applyAlignment="1" applyBorder="1" applyFill="1" applyFont="1" applyNumberFormat="1" borderId="19" fillId="3" fontId="2" numFmtId="165" xfId="1">
      <alignment horizontal="center" vertical="center" wrapText="1"/>
    </xf>
    <xf applyAlignment="1" applyBorder="1" applyFill="1" applyFont="1" borderId="20" fillId="9" fontId="4" numFmtId="0" xfId="0">
      <alignment horizontal="left" vertical="center" wrapText="1"/>
    </xf>
    <xf applyAlignment="1" applyBorder="1" applyFill="1" applyFont="1" applyNumberFormat="1" borderId="13" fillId="5" fontId="2" numFmtId="3" xfId="0">
      <alignment horizontal="center" vertical="center" wrapText="1"/>
    </xf>
    <xf applyAlignment="1" applyBorder="1" applyFill="1" applyFont="1" applyNumberFormat="1" borderId="21" fillId="3" fontId="2" numFmtId="165" xfId="1">
      <alignment horizontal="center" vertical="center" wrapText="1"/>
    </xf>
    <xf applyAlignment="1" applyBorder="1" applyFill="1" applyFont="1" applyNumberFormat="1" borderId="20" fillId="7" fontId="2" numFmtId="165" xfId="1">
      <alignment horizontal="center" vertical="center" wrapText="1"/>
    </xf>
    <xf applyAlignment="1" applyBorder="1" applyFill="1" applyFont="1" applyNumberFormat="1" borderId="22" fillId="7" fontId="2" numFmtId="165" xfId="1">
      <alignment horizontal="center" vertical="center" wrapText="1"/>
    </xf>
    <xf applyAlignment="1" applyBorder="1" applyFill="1" applyFont="1" applyNumberFormat="1" borderId="23" fillId="7" fontId="2" numFmtId="165" xfId="1">
      <alignment horizontal="center" vertical="center" wrapText="1"/>
    </xf>
    <xf applyAlignment="1" applyBorder="1" applyFont="1" borderId="13" fillId="0" fontId="9" numFmtId="0" xfId="0">
      <alignment horizontal="center" vertical="center"/>
    </xf>
    <xf applyAlignment="1" applyBorder="1" applyFont="1" borderId="14" fillId="0" fontId="9" numFmtId="0" xfId="0">
      <alignment horizontal="center" vertical="center"/>
    </xf>
    <xf applyAlignment="1" applyBorder="1" applyFont="1" borderId="3" fillId="0" fontId="9" numFmtId="0" xfId="0">
      <alignment horizontal="center" vertical="center"/>
    </xf>
    <xf applyAlignment="1" applyFont="1" borderId="0" fillId="0" fontId="5" numFmtId="0" xfId="0">
      <alignment horizontal="justify" vertical="center"/>
    </xf>
    <xf applyAlignment="1" applyFont="1" borderId="0" fillId="0" fontId="6" numFmtId="0" xfId="0"/>
    <xf applyAlignment="1" applyBorder="1" applyFont="1" applyNumberFormat="1" borderId="0" fillId="0" fontId="5" numFmtId="3" xfId="0">
      <alignment horizontal="justify" vertical="center"/>
    </xf>
    <xf applyAlignment="1" applyBorder="1" applyFont="1" borderId="0" fillId="0" fontId="6" numFmtId="0" xfId="0"/>
    <xf applyAlignment="1" applyBorder="1" applyFill="1" applyFont="1" borderId="15" fillId="10" fontId="10" numFmtId="0" xfId="0">
      <alignment horizontal="left" vertical="center" wrapText="1"/>
    </xf>
    <xf applyAlignment="1" applyBorder="1" applyFill="1" applyFont="1" borderId="5" fillId="10" fontId="10" numFmtId="0" xfId="0">
      <alignment horizontal="left" vertical="center" wrapText="1"/>
    </xf>
    <xf applyAlignment="1" applyBorder="1" applyFill="1" applyFont="1" borderId="6" fillId="10" fontId="10" numFmtId="0" xfId="0">
      <alignment horizontal="left" vertical="center" wrapText="1"/>
    </xf>
  </cellXfs>
  <cellStyles count="3">
    <cellStyle builtinId="3" name="Čárka" xfId="2"/>
    <cellStyle builtinId="4" name="Měna" xfId="1"/>
    <cellStyle builtinId="0" name="Normální" xfId="0"/>
  </cellStyles>
  <dxfs count="0"/>
  <tableStyles count="0" defaultPivotStyle="PivotStyleLight16" defaultTableStyle="TableStyleMedium2"/>
  <colors>
    <mruColors>
      <color rgb="FFFFEAA7"/>
      <color rgb="FFCCE9AD"/>
      <color rgb="FFFFE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vmlDrawing1.v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BreakPreview" workbookViewId="0" zoomScaleNormal="100" zoomScaleSheetLayoutView="100">
      <selection activeCell="B3" sqref="B3:G3"/>
    </sheetView>
  </sheetViews>
  <sheetFormatPr defaultRowHeight="14.5" x14ac:dyDescent="0.35"/>
  <cols>
    <col min="2" max="2" customWidth="true" width="46.453125" collapsed="false"/>
    <col min="3" max="3" customWidth="true" width="15.81640625" collapsed="false"/>
    <col min="4" max="4" customWidth="true" width="17.6328125" collapsed="false"/>
    <col min="5" max="7" customWidth="true" width="14.0" collapsed="false"/>
    <col min="9" max="9" bestFit="true" customWidth="true" style="21" width="11.08984375" collapsed="false"/>
  </cols>
  <sheetData>
    <row customHeight="1" ht="13.75" r="1" spans="1:9" x14ac:dyDescent="0.35"/>
    <row customFormat="1" customHeight="1" ht="18.649999999999999" r="2" s="6" spans="1:9" x14ac:dyDescent="0.35">
      <c r="B2" s="42" t="s">
        <v>5</v>
      </c>
      <c r="C2" s="43"/>
      <c r="D2" s="43"/>
      <c r="E2" s="43"/>
      <c r="F2" s="43"/>
      <c r="G2" s="43"/>
      <c r="I2" s="22"/>
    </row>
    <row customHeight="1" ht="4.25" r="3" spans="1:9" thickBot="1" x14ac:dyDescent="0.4">
      <c r="B3" s="44"/>
      <c r="C3" s="45"/>
      <c r="D3" s="45"/>
      <c r="E3" s="45"/>
      <c r="F3" s="45"/>
      <c r="G3" s="45"/>
    </row>
    <row customHeight="1" ht="64.25" r="4" spans="1:9" thickBot="1" x14ac:dyDescent="0.4">
      <c r="A4" s="5" t="s">
        <v>18</v>
      </c>
      <c r="B4" s="5" t="s">
        <v>14</v>
      </c>
      <c r="C4" s="19" t="s">
        <v>3</v>
      </c>
      <c r="D4" s="20" t="s">
        <v>7</v>
      </c>
      <c r="E4" s="19" t="s">
        <v>1</v>
      </c>
      <c r="F4" s="20" t="s">
        <v>0</v>
      </c>
      <c r="G4" s="19" t="s">
        <v>2</v>
      </c>
    </row>
    <row customHeight="1" ht="51.65" r="5" spans="1:9" thickBot="1" x14ac:dyDescent="0.4">
      <c r="A5" s="39" t="s">
        <v>21</v>
      </c>
      <c r="B5" s="26" t="s">
        <v>11</v>
      </c>
      <c r="C5" s="4">
        <v>96</v>
      </c>
      <c r="D5" s="27"/>
      <c r="E5" s="28">
        <f>D5*C5</f>
        <v>0</v>
      </c>
      <c r="F5" s="29">
        <f>E5*0.21</f>
        <v>0</v>
      </c>
      <c r="G5" s="30">
        <f>F5+E5</f>
        <v>0</v>
      </c>
      <c r="I5" s="23"/>
    </row>
    <row customHeight="1" ht="51.65" r="6" spans="1:9" thickBot="1" x14ac:dyDescent="0.4">
      <c r="A6" s="40"/>
      <c r="B6" s="9" t="s">
        <v>12</v>
      </c>
      <c r="C6" s="4">
        <v>96</v>
      </c>
      <c r="D6" s="18"/>
      <c r="E6" s="11">
        <f ref="E6:E9" si="0" t="shared">D6*C6</f>
        <v>0</v>
      </c>
      <c r="F6" s="7">
        <f>E6*0.21</f>
        <v>0</v>
      </c>
      <c r="G6" s="12">
        <f>F6+E6</f>
        <v>0</v>
      </c>
      <c r="I6" s="23"/>
    </row>
    <row customHeight="1" ht="51.65" r="7" spans="1:9" thickBot="1" x14ac:dyDescent="0.4">
      <c r="A7" s="41"/>
      <c r="B7" s="31" t="s">
        <v>10</v>
      </c>
      <c r="C7" s="4">
        <v>96</v>
      </c>
      <c r="D7" s="32"/>
      <c r="E7" s="13">
        <f si="0" t="shared"/>
        <v>0</v>
      </c>
      <c r="F7" s="14">
        <f ref="F7:F9" si="1" t="shared">E7*0.21</f>
        <v>0</v>
      </c>
      <c r="G7" s="15">
        <f ref="G7:G9" si="2" t="shared">F7+E7</f>
        <v>0</v>
      </c>
      <c r="I7" s="23"/>
    </row>
    <row customHeight="1" ht="51.65" r="8" spans="1:9" thickBot="1" x14ac:dyDescent="0.4">
      <c r="A8" s="40" t="s">
        <v>20</v>
      </c>
      <c r="B8" s="10" t="s">
        <v>8</v>
      </c>
      <c r="C8" s="4">
        <v>192</v>
      </c>
      <c r="D8" s="18"/>
      <c r="E8" s="11">
        <f si="0" t="shared"/>
        <v>0</v>
      </c>
      <c r="F8" s="7">
        <f si="1" t="shared"/>
        <v>0</v>
      </c>
      <c r="G8" s="12">
        <f si="2" t="shared"/>
        <v>0</v>
      </c>
    </row>
    <row customHeight="1" ht="51.65" r="9" spans="1:9" thickBot="1" x14ac:dyDescent="0.4">
      <c r="A9" s="40"/>
      <c r="B9" s="33" t="s">
        <v>9</v>
      </c>
      <c r="C9" s="34">
        <v>192</v>
      </c>
      <c r="D9" s="35"/>
      <c r="E9" s="36">
        <f si="0" t="shared"/>
        <v>0</v>
      </c>
      <c r="F9" s="37">
        <f si="1" t="shared"/>
        <v>0</v>
      </c>
      <c r="G9" s="38">
        <f si="2" t="shared"/>
        <v>0</v>
      </c>
    </row>
    <row customHeight="1" ht="51.65" r="10" spans="1:9" thickBot="1" x14ac:dyDescent="0.4">
      <c r="A10" s="39" t="s">
        <v>19</v>
      </c>
      <c r="B10" s="46" t="s">
        <v>13</v>
      </c>
      <c r="C10" s="4">
        <v>192</v>
      </c>
      <c r="D10" s="27"/>
      <c r="E10" s="28">
        <f ref="E10" si="3" t="shared">D10*C10</f>
        <v>0</v>
      </c>
      <c r="F10" s="29">
        <f ref="F10" si="4" t="shared">E10*0.21</f>
        <v>0</v>
      </c>
      <c r="G10" s="30">
        <f ref="G10" si="5" t="shared">F10+E10</f>
        <v>0</v>
      </c>
    </row>
    <row customHeight="1" ht="51.65" r="11" spans="1:9" thickBot="1" x14ac:dyDescent="0.4">
      <c r="A11" s="40"/>
      <c r="B11" s="47" t="s">
        <v>22</v>
      </c>
      <c r="C11" s="4">
        <v>192</v>
      </c>
      <c r="D11" s="18"/>
      <c r="E11" s="28">
        <f ref="E11:E13" si="6" t="shared">D11*C11</f>
        <v>0</v>
      </c>
      <c r="F11" s="29">
        <f ref="F11:F13" si="7" t="shared">E11*0.21</f>
        <v>0</v>
      </c>
      <c r="G11" s="30">
        <f ref="G11:G13" si="8" t="shared">F11+E11</f>
        <v>0</v>
      </c>
    </row>
    <row customHeight="1" ht="51.65" r="12" spans="1:9" thickBot="1" x14ac:dyDescent="0.4">
      <c r="A12" s="40"/>
      <c r="B12" s="47" t="s">
        <v>23</v>
      </c>
      <c r="C12" s="4">
        <v>384</v>
      </c>
      <c r="D12" s="18"/>
      <c r="E12" s="28">
        <f si="6" t="shared"/>
        <v>0</v>
      </c>
      <c r="F12" s="29">
        <f si="7" t="shared"/>
        <v>0</v>
      </c>
      <c r="G12" s="30">
        <f si="8" t="shared"/>
        <v>0</v>
      </c>
    </row>
    <row customHeight="1" ht="51.65" r="13" spans="1:9" thickBot="1" x14ac:dyDescent="0.4">
      <c r="A13" s="40"/>
      <c r="B13" s="48" t="s">
        <v>24</v>
      </c>
      <c r="C13" s="4">
        <v>384</v>
      </c>
      <c r="D13" s="18"/>
      <c r="E13" s="28">
        <f si="6" t="shared"/>
        <v>0</v>
      </c>
      <c r="F13" s="29">
        <f si="7" t="shared"/>
        <v>0</v>
      </c>
      <c r="G13" s="30">
        <f si="8" t="shared"/>
        <v>0</v>
      </c>
    </row>
    <row customHeight="1" ht="53.4" r="14" spans="1:9" thickBot="1" x14ac:dyDescent="0.4">
      <c r="B14" s="3" t="s">
        <v>6</v>
      </c>
      <c r="C14" s="4">
        <f>SUM(C5:C13)</f>
        <v>1824</v>
      </c>
      <c r="D14" s="5" t="s">
        <v>4</v>
      </c>
      <c r="E14" s="17">
        <f>SUM(E5:E13)</f>
        <v>0</v>
      </c>
      <c r="F14" s="17">
        <f ref="F14" si="9" t="shared">E14*0.21</f>
        <v>0</v>
      </c>
      <c r="G14" s="16">
        <f ref="G14" si="10" t="shared">F14+E14</f>
        <v>0</v>
      </c>
    </row>
    <row customHeight="1" ht="38.4" r="15" spans="1:9" thickBot="1" x14ac:dyDescent="0.4">
      <c r="B15" s="1" t="s">
        <v>15</v>
      </c>
      <c r="C15" s="2">
        <f>SUM(G8:G9)</f>
        <v>0</v>
      </c>
      <c r="D15" s="8"/>
      <c r="E15" s="8"/>
      <c r="F15" s="8"/>
      <c r="G15" s="8"/>
    </row>
    <row customHeight="1" ht="38.4" r="16" spans="1:9" thickBot="1" x14ac:dyDescent="0.4">
      <c r="B16" s="1" t="s">
        <v>16</v>
      </c>
      <c r="C16" s="2">
        <f>SUM(G10:G13)</f>
        <v>0</v>
      </c>
      <c r="D16" s="8"/>
      <c r="E16" s="8"/>
      <c r="F16" s="8"/>
      <c r="G16" s="8"/>
    </row>
    <row customHeight="1" ht="38.4" r="17" spans="2:7" thickBot="1" x14ac:dyDescent="0.4">
      <c r="B17" s="1" t="s">
        <v>17</v>
      </c>
      <c r="C17" s="2">
        <f>SUM(G5:G7)</f>
        <v>0</v>
      </c>
      <c r="D17" s="8"/>
      <c r="E17" s="8"/>
      <c r="F17" s="8"/>
      <c r="G17" s="8"/>
    </row>
    <row r="19" spans="2:7" x14ac:dyDescent="0.35">
      <c r="B19" s="24"/>
    </row>
    <row r="20" spans="2:7" x14ac:dyDescent="0.35">
      <c r="B20" s="24"/>
    </row>
    <row r="21" spans="2:7" x14ac:dyDescent="0.35">
      <c r="B21" s="25"/>
    </row>
  </sheetData>
  <mergeCells count="5">
    <mergeCell ref="A10:A13"/>
    <mergeCell ref="B2:G2"/>
    <mergeCell ref="B3:G3"/>
    <mergeCell ref="A5:A7"/>
    <mergeCell ref="A8:A9"/>
  </mergeCells>
  <printOptions horizontalCentered="1"/>
  <pageMargins bottom="0.39370078740157483" footer="0.31496062992125984" header="0.31496062992125984" left="0.51181102362204722" right="0.51181102362204722" top="0.78740157480314965"/>
  <pageSetup horizontalDpi="300" orientation="portrait" paperSize="9" r:id="rId1" scale="70" verticalDpi="300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Nabídková cena</vt:lpstr>
      <vt:lpstr>'Nabídková cena'!Oblast_tisku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2017-03-14T10:04:52Z</dcterms:created>
  <cp:lastPrinted>2019-05-16T14:36:22Z</cp:lastPrinted>
  <dcterms:modified xsi:type="dcterms:W3CDTF">2019-06-04T11:48:11Z</dcterms:modified>
</cp:coreProperties>
</file>