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1629"/>
  <workbookPr defaultThemeVersion="124226"/>
  <mc:AlternateContent>
    <mc:Choice Requires="x15">
      <x15ac:absPath xmlns:x15ac="http://schemas.microsoft.com/office/spreadsheetml/2010/11/ac" url="C:\Users\Manažer\Documents\2018\mV 60 - realizace\V60 Smysl života\VŘ SŽ č.3\"/>
    </mc:Choice>
  </mc:AlternateContent>
  <xr:revisionPtr documentId="8_{0058792A-2B96-4809-8EC1-7B9F7012B6D5}" revIDLastSave="0" xr10:uidLastSave="{00000000-0000-0000-0000-000000000000}" xr6:coauthVersionLast="43" xr6:coauthVersionMax="43"/>
  <bookViews>
    <workbookView windowHeight="10420" windowWidth="19420" xWindow="-110" xr2:uid="{00000000-000D-0000-FFFF-FFFF00000000}" yWindow="-110"/>
  </bookViews>
  <sheets>
    <sheet name="Nabídková cena" r:id="rId1" sheetId="6"/>
  </sheets>
  <definedNames>
    <definedName localSheetId="0" name="_xlnm.Print_Area">'Nabídková cena'!$A$1:$F$21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i="6" l="1" r="D10"/>
  <c i="6" r="E10" s="1"/>
  <c i="6" r="F10" s="1"/>
  <c i="6" r="D9"/>
  <c i="6" r="E9" s="1"/>
  <c i="6" r="F9" s="1"/>
  <c i="6" l="1" r="D6"/>
  <c i="6" r="D5"/>
  <c i="6" l="1" r="E5"/>
  <c i="6" r="F5" s="1"/>
  <c i="6" r="E6"/>
  <c i="6" r="F6" s="1"/>
  <c i="6" l="1" r="D7"/>
  <c i="6" l="1" r="E7"/>
  <c i="6" r="F7" s="1"/>
  <c i="6" r="D8"/>
  <c i="6" r="E8" s="1"/>
  <c i="6" r="F8" s="1"/>
  <c i="6" l="1" r="D11"/>
  <c i="6" r="E11" s="1"/>
  <c i="6" r="F11" s="1"/>
  <c i="6" r="B12" s="1"/>
</calcChain>
</file>

<file path=xl/sharedStrings.xml><?xml version="1.0" encoding="utf-8"?>
<sst xmlns="http://schemas.openxmlformats.org/spreadsheetml/2006/main" count="16" uniqueCount="16">
  <si>
    <t>DPH</t>
  </si>
  <si>
    <t>Celkem bez DPH</t>
  </si>
  <si>
    <t>Celkem s DPH</t>
  </si>
  <si>
    <t>Maximální počet osobohodin</t>
  </si>
  <si>
    <t>Příloha č. 7 - Struktura nabídkové ceny</t>
  </si>
  <si>
    <t>Max. jednotková cena za 1 osobohodinu bez DPH</t>
  </si>
  <si>
    <t>Konfliktní situace při telefonování</t>
  </si>
  <si>
    <r>
      <t>Název poptávaného kurzu</t>
    </r>
    <r>
      <rPr>
        <sz val="10"/>
        <color theme="1"/>
        <rFont val="Tahoma"/>
        <family val="2"/>
        <charset val="238"/>
      </rPr>
      <t xml:space="preserve">                                          (podrobná specifikace kurzů viz Přílohy č. 1, 2 a3)</t>
    </r>
  </si>
  <si>
    <t>Time management 4. generace - Identifikace časových ztrát a plánování</t>
  </si>
  <si>
    <t>Time management 4. generace - Metody hospodaření s časem</t>
  </si>
  <si>
    <t xml:space="preserve">Stress a Life Management </t>
  </si>
  <si>
    <t>Syndrom vyhoření I.</t>
  </si>
  <si>
    <t>Syndrom vyhoření II.</t>
  </si>
  <si>
    <t xml:space="preserve">Nabídková cena zakázky včetně DPH, 
- Měkké a manažerské dovednosti </t>
  </si>
  <si>
    <t>Maximálně přípustná nabídková cena včetně DPH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</si>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</sst>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_-* #,##0\ &quot;Kč&quot;_-;\-* #,##0\ &quot;Kč&quot;_-;_-* &quot;-&quot;??\ &quot;Kč&quot;_-;_-@_-"/>
    <numFmt numFmtId="166" formatCode="_-* #,##0\ _K_č_-;\-* #,##0\ _K_č_-;_-* &quot;-&quot;??\ _K_č_-;_-@_-"/>
    <numFmt numFmtId="167" formatCode="_-* #,##0.0\ &quot;Kč&quot;_-;\-* #,##0.0\ &quot;Kč&quot;_-;_-* &quot;-&quot;??\ &quot;Kč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Tahoma"/>
      <family val="2"/>
      <charset val="238"/>
    </font>
    <font>
      <sz val="14"/>
      <color theme="1"/>
      <name val="Tahoma"/>
      <family val="2"/>
      <charset val="238"/>
    </font>
    <font>
      <b/>
      <sz val="10"/>
      <color rgb="FF080808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2"/>
      <name val="Calibri"/>
      <family val="2"/>
      <charset val="238"/>
      <scheme val="minor"/>
    </font>
    <font>
      <b/>
      <sz val="10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9A3"/>
        <bgColor indexed="64"/>
      </patternFill>
    </fill>
    <fill>
      <patternFill patternType="solid">
        <fgColor rgb="FFCCE9AD"/>
        <bgColor indexed="64"/>
      </patternFill>
    </fill>
    <fill>
      <patternFill patternType="solid">
        <fgColor rgb="FFFFEAA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borderId="0" fillId="0" fontId="0" numFmtId="0"/>
    <xf applyAlignment="0" applyBorder="0" applyFill="0" applyFont="0" applyProtection="0" borderId="0" fillId="0" fontId="1" numFmtId="44"/>
    <xf applyAlignment="0" applyBorder="0" applyFill="0" applyFont="0" applyProtection="0" borderId="0" fillId="0" fontId="1" numFmtId="164"/>
  </cellStyleXfs>
  <cellXfs count="43">
    <xf borderId="0" fillId="0" fontId="0" numFmtId="0" xfId="0"/>
    <xf applyAlignment="1" applyBorder="1" applyFill="1" applyFont="1" borderId="3" fillId="4" fontId="2" numFmtId="0" xfId="0">
      <alignment vertical="center" wrapText="1"/>
    </xf>
    <xf applyAlignment="1" applyBorder="1" applyFill="1" applyFont="1" applyNumberFormat="1" borderId="3" fillId="6" fontId="2" numFmtId="44" xfId="0">
      <alignment vertical="center" wrapText="1"/>
    </xf>
    <xf applyAlignment="1" applyBorder="1" applyFill="1" applyFont="1" borderId="4" fillId="2" fontId="2" numFmtId="0" xfId="0">
      <alignment horizontal="center" vertical="center" wrapText="1"/>
    </xf>
    <xf applyFill="1" borderId="0" fillId="3" fontId="0" numFmtId="0" xfId="0"/>
    <xf applyAlignment="1" applyBorder="1" applyFill="1" applyFont="1" applyNumberFormat="1" borderId="1" fillId="7" fontId="2" numFmtId="165" xfId="1">
      <alignment horizontal="center" vertical="center" wrapText="1"/>
    </xf>
    <xf applyAlignment="1" applyFont="1" applyNumberFormat="1" borderId="0" fillId="0" fontId="3" numFmtId="166" xfId="2">
      <alignment horizontal="center" vertical="center"/>
    </xf>
    <xf applyAlignment="1" applyBorder="1" applyFill="1" applyFont="1" borderId="5" fillId="8" fontId="4" numFmtId="0" xfId="0">
      <alignment horizontal="left" vertical="center" wrapText="1"/>
    </xf>
    <xf applyAlignment="1" applyBorder="1" applyFill="1" applyFont="1" applyNumberFormat="1" borderId="5" fillId="7" fontId="2" numFmtId="165" xfId="1">
      <alignment horizontal="center" vertical="center" wrapText="1"/>
    </xf>
    <xf applyAlignment="1" applyBorder="1" applyFill="1" applyFont="1" applyNumberFormat="1" borderId="7" fillId="7" fontId="2" numFmtId="165" xfId="1">
      <alignment horizontal="center" vertical="center" wrapText="1"/>
    </xf>
    <xf applyAlignment="1" applyBorder="1" applyFill="1" applyFont="1" applyNumberFormat="1" borderId="6" fillId="7" fontId="2" numFmtId="165" xfId="1">
      <alignment horizontal="center" vertical="center" wrapText="1"/>
    </xf>
    <xf applyAlignment="1" applyBorder="1" applyFill="1" applyFont="1" applyNumberFormat="1" borderId="8" fillId="7" fontId="2" numFmtId="165" xfId="1">
      <alignment horizontal="center" vertical="center" wrapText="1"/>
    </xf>
    <xf applyAlignment="1" applyBorder="1" applyFill="1" applyFont="1" applyNumberFormat="1" borderId="9" fillId="7" fontId="2" numFmtId="165" xfId="1">
      <alignment horizontal="center" vertical="center" wrapText="1"/>
    </xf>
    <xf applyAlignment="1" applyBorder="1" applyFill="1" applyFont="1" borderId="2" fillId="2" fontId="2" numFmtId="0" xfId="0">
      <alignment horizontal="center" vertical="center" wrapText="1"/>
    </xf>
    <xf applyAlignment="1" applyBorder="1" applyFill="1" applyFont="1" borderId="10" fillId="2" fontId="2" numFmtId="0" xfId="0">
      <alignment horizontal="center" vertical="center" wrapText="1"/>
    </xf>
    <xf applyAlignment="1" borderId="0" fillId="0" fontId="0" numFmtId="0" xfId="0">
      <alignment horizontal="center" vertical="center"/>
    </xf>
    <xf applyAlignment="1" applyFill="1" borderId="0" fillId="3" fontId="0" numFmtId="0" xfId="0">
      <alignment horizontal="center" vertical="center"/>
    </xf>
    <xf applyAlignment="1" applyNumberFormat="1" borderId="0" fillId="0" fontId="0" numFmtId="165" xfId="0">
      <alignment horizontal="center" vertical="center"/>
    </xf>
    <xf applyAlignment="1" applyFont="1" borderId="0" fillId="0" fontId="7" numFmtId="0" xfId="0">
      <alignment horizontal="left" indent="14" vertical="center"/>
    </xf>
    <xf applyFont="1" borderId="0" fillId="0" fontId="8" numFmtId="0" xfId="0"/>
    <xf applyAlignment="1" applyBorder="1" applyFill="1" applyFont="1" applyNumberFormat="1" borderId="13" fillId="3" fontId="2" numFmtId="165" xfId="1">
      <alignment horizontal="center" vertical="center" wrapText="1"/>
    </xf>
    <xf applyAlignment="1" applyBorder="1" applyFill="1" applyFont="1" applyNumberFormat="1" borderId="12" fillId="7" fontId="2" numFmtId="165" xfId="1">
      <alignment horizontal="center" vertical="center" wrapText="1"/>
    </xf>
    <xf applyAlignment="1" applyBorder="1" applyFill="1" applyFont="1" applyNumberFormat="1" borderId="14" fillId="7" fontId="2" numFmtId="165" xfId="1">
      <alignment horizontal="center" vertical="center" wrapText="1"/>
    </xf>
    <xf applyAlignment="1" applyBorder="1" applyFill="1" applyFont="1" applyNumberFormat="1" borderId="15" fillId="7" fontId="2" numFmtId="165" xfId="1">
      <alignment horizontal="center" vertical="center" wrapText="1"/>
    </xf>
    <xf applyAlignment="1" applyBorder="1" applyFill="1" applyFont="1" applyNumberFormat="1" borderId="16" fillId="7" fontId="2" numFmtId="165" xfId="1">
      <alignment horizontal="center" vertical="center" wrapText="1"/>
    </xf>
    <xf applyAlignment="1" applyBorder="1" applyFill="1" applyFont="1" applyNumberFormat="1" borderId="17" fillId="7" fontId="2" numFmtId="165" xfId="1">
      <alignment horizontal="center" vertical="center" wrapText="1"/>
    </xf>
    <xf applyAlignment="1" applyBorder="1" applyFill="1" applyFont="1" applyNumberFormat="1" borderId="18" fillId="7" fontId="2" numFmtId="165" xfId="1">
      <alignment horizontal="center" vertical="center" wrapText="1"/>
    </xf>
    <xf applyAlignment="1" applyBorder="1" applyFill="1" applyFont="1" borderId="12" fillId="8" fontId="9" numFmtId="0" xfId="0">
      <alignment horizontal="left" vertical="center" wrapText="1"/>
    </xf>
    <xf applyAlignment="1" applyBorder="1" applyFill="1" applyFont="1" borderId="5" fillId="8" fontId="9" numFmtId="0" xfId="0">
      <alignment horizontal="left" vertical="center" wrapText="1"/>
    </xf>
    <xf applyAlignment="1" applyBorder="1" applyFill="1" applyFont="1" borderId="16" fillId="8" fontId="9" numFmtId="0" xfId="0">
      <alignment horizontal="left" vertical="center" wrapText="1"/>
    </xf>
    <xf applyAlignment="1" applyBorder="1" applyFill="1" applyFont="1" borderId="6" fillId="8" fontId="9" numFmtId="0" xfId="0">
      <alignment horizontal="left" vertical="center" wrapText="1"/>
    </xf>
    <xf applyAlignment="1" applyBorder="1" applyFill="1" applyFont="1" applyNumberFormat="1" borderId="19" fillId="7" fontId="2" numFmtId="165" xfId="1">
      <alignment horizontal="center" vertical="center" wrapText="1"/>
    </xf>
    <xf applyAlignment="1" applyBorder="1" applyFill="1" applyFont="1" applyNumberFormat="1" borderId="20" fillId="7" fontId="2" numFmtId="165" xfId="1">
      <alignment horizontal="center" vertical="center" wrapText="1"/>
    </xf>
    <xf applyAlignment="1" applyBorder="1" applyFill="1" applyFont="1" applyNumberFormat="1" borderId="21" fillId="7" fontId="2" numFmtId="165" xfId="1">
      <alignment horizontal="center" vertical="center" wrapText="1"/>
    </xf>
    <xf applyAlignment="1" applyBorder="1" applyFill="1" applyFont="1" applyNumberFormat="1" borderId="2" fillId="9" fontId="10" numFmtId="3" xfId="0">
      <alignment horizontal="center" vertical="center" wrapText="1"/>
    </xf>
    <xf applyAlignment="1" applyBorder="1" applyFill="1" applyFont="1" applyNumberFormat="1" borderId="2" fillId="9" fontId="10" numFmtId="167" xfId="1">
      <alignment horizontal="center" vertical="center" wrapText="1"/>
    </xf>
    <xf applyAlignment="1" applyBorder="1" applyFill="1" applyFont="1" applyNumberFormat="1" borderId="22" fillId="9" fontId="2" numFmtId="165" xfId="1">
      <alignment horizontal="center" vertical="center" wrapText="1"/>
    </xf>
    <xf applyAlignment="1" applyBorder="1" applyFill="1" applyFont="1" applyNumberFormat="1" borderId="2" fillId="5" fontId="10" numFmtId="3" xfId="0">
      <alignment horizontal="center" vertical="center" wrapText="1"/>
    </xf>
    <xf applyAlignment="1" applyBorder="1" applyFill="1" applyFont="1" applyNumberFormat="1" borderId="11" fillId="5" fontId="10" numFmtId="3" xfId="0">
      <alignment horizontal="center" vertical="center" wrapText="1"/>
    </xf>
    <xf applyAlignment="1" applyFont="1" borderId="0" fillId="0" fontId="5" numFmtId="0" xfId="0">
      <alignment horizontal="justify" vertical="center"/>
    </xf>
    <xf applyAlignment="1" applyFont="1" borderId="0" fillId="0" fontId="6" numFmtId="0" xfId="0"/>
    <xf applyAlignment="1" applyBorder="1" applyFont="1" applyNumberFormat="1" borderId="0" fillId="0" fontId="5" numFmtId="3" xfId="0">
      <alignment horizontal="justify" vertical="center"/>
    </xf>
    <xf applyAlignment="1" applyBorder="1" applyFont="1" borderId="0" fillId="0" fontId="6" numFmtId="0" xfId="0"/>
  </cellXfs>
  <cellStyles count="3">
    <cellStyle builtinId="3" name="Čárka" xfId="2"/>
    <cellStyle builtinId="4" name="Měna" xfId="1"/>
    <cellStyle builtinId="0" name="Normální" xfId="0"/>
  </cellStyles>
  <dxfs count="0"/>
  <tableStyles count="0" defaultPivotStyle="PivotStyleLight16" defaultTableStyle="TableStyleMedium2"/>
  <colors>
    <mruColors>
      <color rgb="FFFFEAA7"/>
      <color rgb="FFCCE9AD"/>
      <color rgb="FFFFE9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drawings/_rels/vmlDrawing1.v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"/>
  <sheetViews>
    <sheetView tabSelected="1" view="pageBreakPreview" workbookViewId="0" zoomScaleNormal="100" zoomScaleSheetLayoutView="100">
      <selection activeCell="G7" sqref="G7"/>
    </sheetView>
  </sheetViews>
  <sheetFormatPr defaultRowHeight="14.5" x14ac:dyDescent="0.35"/>
  <cols>
    <col min="1" max="1" customWidth="true" width="48.453125" collapsed="false"/>
    <col min="2" max="2" customWidth="true" width="15.81640625" collapsed="false"/>
    <col min="3" max="3" customWidth="true" width="17.6328125" collapsed="false"/>
    <col min="4" max="6" customWidth="true" width="15.1796875" collapsed="false"/>
    <col min="8" max="8" bestFit="true" customWidth="true" style="15" width="11.08984375" collapsed="false"/>
  </cols>
  <sheetData>
    <row customHeight="1" ht="13.75" r="1" spans="1:8" x14ac:dyDescent="0.35"/>
    <row customFormat="1" customHeight="1" ht="18.649999999999999" r="2" s="4" spans="1:8" x14ac:dyDescent="0.35">
      <c r="A2" s="39" t="s">
        <v>4</v>
      </c>
      <c r="B2" s="40"/>
      <c r="C2" s="40"/>
      <c r="D2" s="40"/>
      <c r="E2" s="40"/>
      <c r="F2" s="40"/>
      <c r="H2" s="16"/>
    </row>
    <row customHeight="1" ht="4.25" r="3" spans="1:8" thickBot="1" x14ac:dyDescent="0.4">
      <c r="A3" s="41"/>
      <c r="B3" s="42"/>
      <c r="C3" s="42"/>
      <c r="D3" s="42"/>
      <c r="E3" s="42"/>
      <c r="F3" s="42"/>
    </row>
    <row customHeight="1" ht="64.25" r="4" spans="1:8" thickBot="1" x14ac:dyDescent="0.4">
      <c r="A4" s="3" t="s">
        <v>7</v>
      </c>
      <c r="B4" s="13" t="s">
        <v>3</v>
      </c>
      <c r="C4" s="14" t="s">
        <v>5</v>
      </c>
      <c r="D4" s="13" t="s">
        <v>1</v>
      </c>
      <c r="E4" s="14" t="s">
        <v>0</v>
      </c>
      <c r="F4" s="13" t="s">
        <v>2</v>
      </c>
    </row>
    <row customHeight="1" ht="61.25" r="5" spans="1:8" thickBot="1" x14ac:dyDescent="0.4">
      <c r="A5" s="27" t="s">
        <v>6</v>
      </c>
      <c r="B5" s="37">
        <v>96</v>
      </c>
      <c r="C5" s="20"/>
      <c r="D5" s="21">
        <f>C5*B5</f>
        <v>0</v>
      </c>
      <c r="E5" s="22">
        <f>D5*0.21</f>
        <v>0</v>
      </c>
      <c r="F5" s="23">
        <f>E5+D5</f>
        <v>0</v>
      </c>
      <c r="H5" s="17"/>
    </row>
    <row customHeight="1" ht="61.25" r="6" spans="1:8" thickBot="1" x14ac:dyDescent="0.4">
      <c r="A6" s="7" t="s">
        <v>8</v>
      </c>
      <c r="B6" s="37">
        <v>96</v>
      </c>
      <c r="C6" s="20"/>
      <c r="D6" s="8">
        <f ref="D6:D9" si="0" t="shared">C6*B6</f>
        <v>0</v>
      </c>
      <c r="E6" s="5">
        <f>D6*0.21</f>
        <v>0</v>
      </c>
      <c r="F6" s="9">
        <f>E6+D6</f>
        <v>0</v>
      </c>
      <c r="H6" s="17"/>
    </row>
    <row customHeight="1" ht="61.25" r="7" spans="1:8" thickBot="1" x14ac:dyDescent="0.4">
      <c r="A7" s="7" t="s">
        <v>9</v>
      </c>
      <c r="B7" s="37">
        <v>96</v>
      </c>
      <c r="C7" s="20"/>
      <c r="D7" s="10">
        <f si="0" t="shared"/>
        <v>0</v>
      </c>
      <c r="E7" s="11">
        <f ref="E7:E9" si="1" t="shared">D7*0.21</f>
        <v>0</v>
      </c>
      <c r="F7" s="12">
        <f ref="F7:F9" si="2" t="shared">E7+D7</f>
        <v>0</v>
      </c>
      <c r="H7" s="17"/>
    </row>
    <row customHeight="1" ht="61.25" r="8" spans="1:8" thickBot="1" x14ac:dyDescent="0.4">
      <c r="A8" s="28" t="s">
        <v>10</v>
      </c>
      <c r="B8" s="37">
        <v>96</v>
      </c>
      <c r="C8" s="20"/>
      <c r="D8" s="8">
        <f si="0" t="shared"/>
        <v>0</v>
      </c>
      <c r="E8" s="5">
        <f si="1" t="shared"/>
        <v>0</v>
      </c>
      <c r="F8" s="9">
        <f si="2" t="shared"/>
        <v>0</v>
      </c>
    </row>
    <row customHeight="1" ht="61.25" r="9" spans="1:8" thickBot="1" x14ac:dyDescent="0.4">
      <c r="A9" s="29" t="s">
        <v>11</v>
      </c>
      <c r="B9" s="38">
        <v>48</v>
      </c>
      <c r="C9" s="20"/>
      <c r="D9" s="24">
        <f si="0" t="shared"/>
        <v>0</v>
      </c>
      <c r="E9" s="25">
        <f si="1" t="shared"/>
        <v>0</v>
      </c>
      <c r="F9" s="26">
        <f si="2" t="shared"/>
        <v>0</v>
      </c>
    </row>
    <row customHeight="1" ht="64.25" r="10" spans="1:8" thickBot="1" x14ac:dyDescent="0.4">
      <c r="A10" s="30" t="s">
        <v>12</v>
      </c>
      <c r="B10" s="37">
        <v>48</v>
      </c>
      <c r="C10" s="20"/>
      <c r="D10" s="31">
        <f ref="D10" si="3" t="shared">C10*B10</f>
        <v>0</v>
      </c>
      <c r="E10" s="32">
        <f ref="E10:E11" si="4" t="shared">D10*0.21</f>
        <v>0</v>
      </c>
      <c r="F10" s="33">
        <f ref="F10:F11" si="5" t="shared">E10+D10</f>
        <v>0</v>
      </c>
    </row>
    <row customHeight="1" ht="64.25" r="11" spans="1:8" thickBot="1" x14ac:dyDescent="0.4">
      <c r="A11" s="34" t="s">
        <v>14</v>
      </c>
      <c r="B11" s="36">
        <v>87120</v>
      </c>
      <c r="C11" s="34" t="s">
        <v>15</v>
      </c>
      <c r="D11" s="35">
        <f>SUM(D5:D10)</f>
        <v>0</v>
      </c>
      <c r="E11" s="35">
        <f si="4" t="shared"/>
        <v>0</v>
      </c>
      <c r="F11" s="35">
        <f si="5" t="shared"/>
        <v>0</v>
      </c>
    </row>
    <row customHeight="1" ht="64.25" r="12" spans="1:8" thickBot="1" x14ac:dyDescent="0.4">
      <c r="A12" s="1" t="s">
        <v>13</v>
      </c>
      <c r="B12" s="2">
        <f>F11</f>
        <v>0</v>
      </c>
      <c r="C12" s="6"/>
      <c r="D12" s="6"/>
      <c r="E12" s="6"/>
      <c r="F12" s="6"/>
    </row>
    <row r="14" spans="1:8" x14ac:dyDescent="0.35">
      <c r="A14" s="18"/>
    </row>
    <row r="15" spans="1:8" x14ac:dyDescent="0.35">
      <c r="A15" s="18"/>
    </row>
    <row r="16" spans="1:8" x14ac:dyDescent="0.35">
      <c r="A16" s="19"/>
    </row>
  </sheetData>
  <mergeCells count="2">
    <mergeCell ref="A2:F2"/>
    <mergeCell ref="A3:F3"/>
  </mergeCells>
  <printOptions horizontalCentered="1"/>
  <pageMargins bottom="0.39370078740157483" footer="0.31496062992125984" header="0.31496062992125984" left="0.51181102362204722" right="0.51181102362204722" top="0.78740157480314965"/>
  <pageSetup horizontalDpi="300" orientation="portrait" paperSize="9" r:id="rId1" scale="72" verticalDpi="300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baseType="lpstr" size="2">
      <vt:lpstr>Nabídková cena</vt:lpstr>
      <vt:lpstr>'Nabídková cena'!Oblast_tisku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2017-03-14T10:04:52Z</dcterms:created>
  <cp:lastPrinted>2019-06-25T10:01:59Z</cp:lastPrinted>
  <dcterms:modified xsi:type="dcterms:W3CDTF">2019-06-25T13:08:11Z</dcterms:modified>
</cp:coreProperties>
</file>