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Users\stokarova\Documents\PROJEKTY\Vzdělávání výzva č. 97\VŘ\"/>
    </mc:Choice>
  </mc:AlternateContent>
  <bookViews>
    <workbookView windowHeight="8832" windowWidth="23040" xWindow="0" yWindow="0"/>
  </bookViews>
  <sheets>
    <sheet name="KURZY" r:id="rId1" sheetId="1"/>
    <sheet name="KURZ TIČR" r:id="rId2" sheetId="2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E11"/>
  <c i="1" r="E12"/>
  <c i="1" r="E13"/>
  <c i="1" r="E14"/>
  <c i="1" r="E15"/>
  <c i="1" r="E16"/>
  <c i="1" r="E17"/>
  <c i="1" r="E18"/>
  <c i="1" r="E19"/>
  <c i="1" r="E20"/>
  <c i="1" r="E21"/>
  <c i="1" r="E22"/>
  <c i="1" r="E23"/>
  <c i="1" r="E24"/>
  <c i="1" r="E25"/>
  <c i="1" r="E26"/>
  <c i="1" r="E27"/>
  <c i="1" r="E28"/>
  <c i="1" r="E29"/>
  <c i="1" r="E30"/>
  <c i="1" r="E31"/>
  <c i="1" r="E32"/>
  <c i="1" r="E33"/>
  <c i="1" r="E34"/>
  <c i="1" r="E35"/>
  <c i="1" r="E36"/>
  <c i="1" r="E37"/>
  <c i="1" r="E38"/>
  <c i="1" r="E39"/>
  <c i="1" r="E10"/>
  <c i="1" l="1" r="E41"/>
</calcChain>
</file>

<file path=xl/sharedStrings.xml><?xml version="1.0" encoding="utf-8"?>
<sst xmlns="http://schemas.openxmlformats.org/spreadsheetml/2006/main" count="62" uniqueCount="62">
  <si>
    <t>Název kurzu</t>
  </si>
  <si>
    <t>Opakovací školení na obsluhu motorových pil a křovinořezů</t>
  </si>
  <si>
    <t>Opakovací školení obsluhy manipulačních vozíků</t>
  </si>
  <si>
    <t>Opakovací školení obsluhy pracovních plošin</t>
  </si>
  <si>
    <t>Opakovací školení obsluhy stavebních strojů</t>
  </si>
  <si>
    <t>Opakovací školení vazači</t>
  </si>
  <si>
    <t>Opakovací školení jeřábníci</t>
  </si>
  <si>
    <t>Řidičské oprávnění skupiny E</t>
  </si>
  <si>
    <t>Obsluha pracovních plošin</t>
  </si>
  <si>
    <t>Vazač břemen</t>
  </si>
  <si>
    <t>Jeřábník</t>
  </si>
  <si>
    <t>Obsluha motorových pil a křovinořezů</t>
  </si>
  <si>
    <t>Obsluha TNS</t>
  </si>
  <si>
    <t>Opakovací školení obsluhy TNS</t>
  </si>
  <si>
    <t>Lešenář</t>
  </si>
  <si>
    <t>Opakovací školení lešenář</t>
  </si>
  <si>
    <t>Obsluha stavebních strojů</t>
  </si>
  <si>
    <t>TIČR</t>
  </si>
  <si>
    <t>Realizace 1.12.2019 a 30.11.2021</t>
  </si>
  <si>
    <t>Délka jedné vyučovací hodiny je stanovena na 60 min.</t>
  </si>
  <si>
    <t>Jednoho školení se může společně účastnit maximálně 12 osob.</t>
  </si>
  <si>
    <t>Jednotkovou cenou je myšlena cena jednoho školení pro jednu osobu v předem stanovené délce.</t>
  </si>
  <si>
    <t>Počet hodin/délka kurzu</t>
  </si>
  <si>
    <t xml:space="preserve">Celková cena </t>
  </si>
  <si>
    <t>Vizuální kontrola svarů v rozsahu ocel a plast</t>
  </si>
  <si>
    <t>Svařování – základní kurzy (plast)</t>
  </si>
  <si>
    <t>Svařování – zaškolení pracovníků, perioda 2.6 Svařování PP potrubí polyfúzní - objímky bez omezení</t>
  </si>
  <si>
    <t>Svařování – zaškolení pracovníků, perioda 111 Ruční obloukové svařování obalenou elektrodou</t>
  </si>
  <si>
    <t>Svařování – zaškolení pracovníků, perioda 135 Obloukové svařování tavící se elektrodou v aktivním plynu - MAG</t>
  </si>
  <si>
    <t xml:space="preserve">Svařování – zaškolení pracovníků, perioda 136 Obloukové svařování plněnou elektrodou v aktivním plynu </t>
  </si>
  <si>
    <t>Svařování – zaškolení pracovníků, perioda 141 Obloukové svařování netavící se elektrodou v inertním plynu - TIG</t>
  </si>
  <si>
    <t>Svařování – zaškolení pracovníků, perioda 311 SvařovánÍ plamenem</t>
  </si>
  <si>
    <t>Svařování – zaškolení pracovníků, perioda 3.4 Svařování PE horkým tělesem na tupo ve stroji - trubky dn ≤ 315</t>
  </si>
  <si>
    <t>Svařování – zaškolení pracovníků, perioda 3.5 Svařování PE horkým tělesem na tupo ve stroji - trubky dn ˃ 315</t>
  </si>
  <si>
    <t>Svařování – zaškolení pracovníků, perioda 3.6 Svařování PE elektrotvarovkou - objímky dn ≤ 315</t>
  </si>
  <si>
    <t>Svařování – zaškolení pracovníků, perioda 3.7 Svařování PE elektrotvarovkou - objímky dn ˃ 315</t>
  </si>
  <si>
    <t>Svařování – zaškolení pracovníků, perioda 3.8 Svařování elektrotvarovkou - sedla bez omezení</t>
  </si>
  <si>
    <t>Celkové náklady na technické kurzy:</t>
  </si>
  <si>
    <t>Periodické školeni pro oprávnění činnosti vazače.</t>
  </si>
  <si>
    <t>Periodické školení obsluh jeřábů tř. N, D a O.</t>
  </si>
  <si>
    <t>Základní kurz jeřábníků pro obsluhu jeřábů tř. N, D a O.</t>
  </si>
  <si>
    <t>Základní kurz vazače břemen.</t>
  </si>
  <si>
    <t>Cílem kurzu je získat odbornou způsobilosti k výkonu profese Obsluha motorové řetězové pily a křovinořezu.</t>
  </si>
  <si>
    <t>Periodické školení křovinořezy a motorové pily pro udržení kvalifikace.</t>
  </si>
  <si>
    <t>Specifikace kurzu</t>
  </si>
  <si>
    <t>Základní školení pro získání kvalifikace Obsluha TNS.</t>
  </si>
  <si>
    <t>Cílem kurzu je získat prodloužení kvalifikace na činnost Obsluha TNS</t>
  </si>
  <si>
    <t>Cílem kurzu je získat prodloužení kvalifikace jako obsluha manipulačních vozíků (VZV).</t>
  </si>
  <si>
    <t xml:space="preserve">Získání řidičské oprávnění typu E </t>
  </si>
  <si>
    <t>Získání osvědčení na činnost Vizuální kontrola svarů v rozsahu ocel a plast dle platných norem.</t>
  </si>
  <si>
    <t>Cílem kurzu je získat prodloužení kvalifikace jako lešenář</t>
  </si>
  <si>
    <t>Cílem kurzu je získat prodloužení kvalifikace jako obsluha stavebních strojů</t>
  </si>
  <si>
    <t>Získání kvalifikace jako Obsluha stavebních strojů</t>
  </si>
  <si>
    <t>Získání kvalifikace jako Lešenář</t>
  </si>
  <si>
    <t xml:space="preserve">U dodavatele svářečských kurzů požadujeme, aby dané kurzy byly realizovány minimálně dle norem a předpisů uvedených níže a aby dodavatel disponoval oprávněním/certifikátem vykonávat svářečské zkoušky dle těchto norem a předpisů:
ČSN EN ISO 9606-1:2018
ČSN EN 13067:2013
Dále TPG 927 04:2000
P-ANB-101:2015
ČSN EN ISO 14732:2014
ČSN EN 12732
PED 2014/68/EU
</t>
  </si>
  <si>
    <t>Příloha č. 1 Vymezení předmětu zakázky</t>
  </si>
  <si>
    <t>Název projektu: Vzdělávání zaměstnanců společnosti HOMOLA a.s.
Reg. č. projektu:  CZ.03.1.52/0.0/0.0/19_097/0012650
Název výzvy: Vzdělávání - společná cesta k rozvoji II!
Zadavatel: HOMOLA a.s.</t>
  </si>
  <si>
    <t>Předpokládaný počet  proškolených osob během projektu</t>
  </si>
  <si>
    <t>Základní kurz pro oprávnění činnosti obsluha pracovních (montážních) plošin.</t>
  </si>
  <si>
    <t>Periodické školení pro oprávnění činnosti obsluha pracovních (montážních) plošin.</t>
  </si>
  <si>
    <t>Cena kurzu za osobu - DOPLNIT BUŃKY</t>
  </si>
  <si>
    <t xml:space="preserve">V rámci kurzu dojde k odborné přípravě ke zkoušce TIČR - revize, zkoušky PZ nebo montáže, opravy PZ.
Součástí kurzu bude Žádost o prověření odborné způsobilosti a vydání osvědčení podle § 6a, odst. 1, písm. d) zákona č. 174/1968 Sb., pro vyhrazená technická zařízení - plynová. 
Konkrétně  typ osvědčení s rozsahem - c1, c2, f1, f2, f3, f4, f5, f6 a g1.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</si>
</sst>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borderId="0" fillId="0" fontId="0" numFmtId="0"/>
    <xf applyAlignment="0" applyBorder="0" applyFill="0" applyFont="0" applyProtection="0" borderId="0" fillId="0" fontId="1" numFmtId="43"/>
    <xf applyAlignment="0" applyBorder="0" applyFill="0" applyFont="0" applyProtection="0" borderId="0" fillId="0" fontId="1" numFmtId="44"/>
    <xf applyAlignment="0" applyBorder="0" applyFill="0" applyFont="0" applyProtection="0" borderId="0" fillId="0" fontId="1" numFmtId="9"/>
  </cellStyleXfs>
  <cellXfs count="38">
    <xf borderId="0" fillId="0" fontId="0" numFmtId="0" xfId="0"/>
    <xf applyFill="1" borderId="0" fillId="0" fontId="0" numFmtId="0" xfId="0"/>
    <xf applyBorder="1" borderId="0" fillId="0" fontId="0" numFmtId="0" xfId="0"/>
    <xf applyAlignment="1" applyBorder="1" applyFont="1" borderId="0" fillId="0" fontId="0" numFmtId="0" xfId="0"/>
    <xf applyFont="1" applyNumberFormat="1" borderId="0" fillId="0" fontId="0" numFmtId="164" xfId="2"/>
    <xf applyBorder="1" applyFont="1" borderId="0" fillId="0" fontId="3" numFmtId="0" xfId="0"/>
    <xf applyAlignment="1" applyBorder="1" applyFill="1" applyFont="1" borderId="1" fillId="2" fontId="3" numFmtId="0" xfId="0">
      <alignment horizontal="center" vertical="center" wrapText="1"/>
    </xf>
    <xf applyFont="1" borderId="0" fillId="0" fontId="3" numFmtId="43" xfId="1"/>
    <xf applyAlignment="1" applyBorder="1" applyFill="1" applyFont="1" borderId="0" fillId="0" fontId="0" numFmtId="0" xfId="0">
      <alignment horizontal="right" wrapText="1"/>
    </xf>
    <xf applyFont="1" applyNumberFormat="1" borderId="0" fillId="0" fontId="3" numFmtId="165" xfId="1"/>
    <xf applyFont="1" applyNumberFormat="1" borderId="0" fillId="0" fontId="0" numFmtId="10" xfId="3"/>
    <xf applyAlignment="1" applyBorder="1" applyFill="1" applyFont="1" borderId="2" fillId="2" fontId="3" numFmtId="0" xfId="0">
      <alignment horizontal="center" vertical="center" wrapText="1"/>
    </xf>
    <xf applyFont="1" applyNumberFormat="1" borderId="0" fillId="0" fontId="2" numFmtId="2" xfId="0"/>
    <xf applyAlignment="1" applyBorder="1" applyFill="1" applyFont="1" borderId="0" fillId="0" fontId="4" numFmtId="0" xfId="0">
      <alignment vertical="top" wrapText="1"/>
    </xf>
    <xf applyAlignment="1" applyBorder="1" applyFill="1" applyFont="1" borderId="0" fillId="0" fontId="0" numFmtId="0" xfId="0">
      <alignment horizontal="left" vertical="center"/>
    </xf>
    <xf applyFill="1" applyFont="1" borderId="0" fillId="0" fontId="4" numFmtId="0" xfId="0"/>
    <xf applyBorder="1" applyFill="1" applyFont="1" borderId="0" fillId="0" fontId="4" numFmtId="0" xfId="0"/>
    <xf applyFont="1" borderId="0" fillId="0" fontId="4" numFmtId="0" xfId="0"/>
    <xf applyAlignment="1" applyBorder="1" applyFill="1" applyFont="1" borderId="0" fillId="0" fontId="5" numFmtId="0" xfId="0">
      <alignment horizontal="left" vertical="top" wrapText="1"/>
    </xf>
    <xf applyAlignment="1" applyBorder="1" applyFill="1" applyFont="1" borderId="0" fillId="0" fontId="5" numFmtId="0" xfId="0">
      <alignment horizontal="right" wrapText="1"/>
    </xf>
    <xf applyFont="1" applyNumberFormat="1" borderId="0" fillId="0" fontId="5" numFmtId="1" xfId="0"/>
    <xf applyFont="1" applyNumberFormat="1" borderId="0" fillId="0" fontId="5" numFmtId="164" xfId="2"/>
    <xf applyFont="1" applyNumberFormat="1" borderId="0" fillId="0" fontId="4" numFmtId="1" xfId="0"/>
    <xf applyFill="1" applyFont="1" borderId="0" fillId="0" fontId="3" numFmtId="0" xfId="0"/>
    <xf applyAlignment="1" borderId="0" fillId="0" fontId="0" numFmtId="0" xfId="0">
      <alignment vertical="center"/>
    </xf>
    <xf applyAlignment="1" borderId="0" fillId="0" fontId="0" numFmtId="0" xfId="0">
      <alignment wrapText="1"/>
    </xf>
    <xf applyAlignment="1" borderId="0" fillId="0" fontId="0" numFmtId="0" xfId="0">
      <alignment vertical="top" wrapText="1"/>
    </xf>
    <xf applyAlignment="1" applyBorder="1" borderId="0" fillId="0" fontId="0" numFmtId="0" xfId="0">
      <alignment horizontal="justify" vertical="center" wrapText="1"/>
    </xf>
    <xf applyBorder="1" applyFont="1" applyNumberFormat="1" borderId="3" fillId="0" fontId="6" numFmtId="164" xfId="0"/>
    <xf applyAlignment="1" borderId="0" fillId="0" fontId="0" numFmtId="0" xfId="0">
      <alignment vertical="top"/>
    </xf>
    <xf applyAlignment="1" applyFill="1" borderId="0" fillId="0" fontId="0" numFmtId="0" xfId="0">
      <alignment vertical="center"/>
    </xf>
    <xf applyAlignment="1" applyBorder="1" applyFill="1" applyFont="1" borderId="1" fillId="3" fontId="3" numFmtId="0" xfId="0">
      <alignment horizontal="center" vertical="center" wrapText="1"/>
    </xf>
    <xf applyAlignment="1" applyFont="1" borderId="0" fillId="0" fontId="0" numFmtId="0" xfId="0">
      <alignment horizontal="left" vertical="center" wrapText="1"/>
    </xf>
    <xf applyAlignment="1" applyFont="1" borderId="0" fillId="0" fontId="0" numFmtId="0" xfId="0">
      <alignment horizontal="left" vertical="center"/>
    </xf>
    <xf applyAlignment="1" applyBorder="1" applyFont="1" borderId="4" fillId="0" fontId="7" numFmtId="0" xfId="0">
      <alignment horizontal="center" vertical="center" wrapText="1"/>
    </xf>
    <xf applyAlignment="1" applyBorder="1" applyFont="1" borderId="0" fillId="0" fontId="7" numFmtId="0" xfId="0">
      <alignment horizontal="center" vertical="center" wrapText="1"/>
    </xf>
    <xf applyAlignment="1" borderId="0" fillId="0" fontId="0" numFmtId="0" xfId="0">
      <alignment horizontal="left" vertical="top" wrapText="1"/>
    </xf>
    <xf applyAlignment="1" borderId="0" fillId="0" fontId="0" numFmtId="0" xfId="0">
      <alignment horizontal="left" vertical="top"/>
    </xf>
  </cellXfs>
  <cellStyles count="4">
    <cellStyle builtinId="3" name="Čárka" xfId="1"/>
    <cellStyle builtinId="4" name="Měna" xfId="2"/>
    <cellStyle builtinId="0" name="Normální" xfId="0"/>
    <cellStyle builtinId="5" name="Procenta" xfId="3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792480</xdr:colOff>
      <xdr:row>0</xdr:row>
      <xdr:rowOff>68580</xdr:rowOff>
    </xdr:from>
    <xdr:to>
      <xdr:col>0</xdr:col>
      <xdr:colOff>4305300</xdr:colOff>
      <xdr:row>0</xdr:row>
      <xdr:rowOff>777240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68580"/>
          <a:ext cx="35128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F46"/>
  <sheetViews>
    <sheetView tabSelected="1" workbookViewId="0">
      <pane activePane="bottomLeft" state="frozen" topLeftCell="A37" ySplit="9"/>
      <selection activeCell="D5" pane="bottomLeft" sqref="D5"/>
    </sheetView>
  </sheetViews>
  <sheetFormatPr defaultRowHeight="14.4" x14ac:dyDescent="0.3"/>
  <cols>
    <col min="1" max="1" customWidth="true" width="78.21875" collapsed="false"/>
    <col min="2" max="2" customWidth="true" width="16.21875" collapsed="false"/>
    <col min="3" max="3" customWidth="true" width="14.77734375" collapsed="false"/>
    <col min="4" max="4" customWidth="true" width="12.6640625" collapsed="false"/>
    <col min="5" max="5" customWidth="true" width="18.6640625" collapsed="false"/>
    <col min="6" max="6" customWidth="true" width="90.33203125" collapsed="false"/>
  </cols>
  <sheetData>
    <row customHeight="1" ht="72.599999999999994" r="1" spans="1:6" x14ac:dyDescent="0.3">
      <c r="B1" s="32" t="s">
        <v>56</v>
      </c>
      <c r="C1" s="33"/>
      <c r="D1" s="33"/>
      <c r="E1" s="33"/>
      <c r="F1" s="33"/>
    </row>
    <row customHeight="1" ht="25.2" r="2" spans="1:6" x14ac:dyDescent="0.3">
      <c r="A2" s="34" t="s">
        <v>55</v>
      </c>
      <c r="B2" s="35"/>
      <c r="C2" s="35"/>
      <c r="D2" s="35"/>
      <c r="E2" s="35"/>
      <c r="F2" s="35"/>
    </row>
    <row customFormat="1" r="4" s="1" spans="1:6" x14ac:dyDescent="0.3">
      <c r="A4" s="1" t="s">
        <v>18</v>
      </c>
      <c r="B4" s="23"/>
      <c r="C4" s="23"/>
      <c r="D4" s="23"/>
      <c r="E4" s="23"/>
    </row>
    <row customFormat="1" r="5" s="1" spans="1:6" x14ac:dyDescent="0.3">
      <c r="A5" s="24" t="s">
        <v>19</v>
      </c>
      <c r="B5" s="23"/>
      <c r="C5" s="23"/>
      <c r="D5" s="23"/>
      <c r="E5" s="23"/>
    </row>
    <row customFormat="1" r="6" s="1" spans="1:6" x14ac:dyDescent="0.3">
      <c r="A6" s="24" t="s">
        <v>20</v>
      </c>
      <c r="B6" s="23"/>
      <c r="C6" s="23"/>
      <c r="D6" s="23"/>
      <c r="E6" s="23"/>
    </row>
    <row customFormat="1" r="7" s="1" spans="1:6" x14ac:dyDescent="0.3">
      <c r="A7" s="24" t="s">
        <v>21</v>
      </c>
      <c r="B7" s="23"/>
      <c r="C7" s="23"/>
      <c r="D7" s="23"/>
      <c r="E7" s="23"/>
    </row>
    <row ht="15" r="8" spans="1:6" thickBot="1" x14ac:dyDescent="0.35">
      <c r="A8" s="3"/>
      <c r="B8" s="2"/>
    </row>
    <row customHeight="1" ht="54.6" r="9" spans="1:6" thickBot="1" x14ac:dyDescent="0.35">
      <c r="A9" s="6" t="s">
        <v>0</v>
      </c>
      <c r="B9" s="6" t="s">
        <v>22</v>
      </c>
      <c r="C9" s="6" t="s">
        <v>57</v>
      </c>
      <c r="D9" s="31" t="s">
        <v>60</v>
      </c>
      <c r="E9" s="6" t="s">
        <v>23</v>
      </c>
      <c r="F9" s="11" t="s">
        <v>44</v>
      </c>
    </row>
    <row r="10" spans="1:6" x14ac:dyDescent="0.3">
      <c r="A10" t="s">
        <v>9</v>
      </c>
      <c r="B10">
        <v>8</v>
      </c>
      <c r="C10">
        <v>5</v>
      </c>
      <c r="E10" s="4">
        <f>D10*C10</f>
        <v>0</v>
      </c>
      <c r="F10" t="s">
        <v>38</v>
      </c>
    </row>
    <row r="11" spans="1:6" x14ac:dyDescent="0.3">
      <c r="A11" t="s">
        <v>5</v>
      </c>
      <c r="B11">
        <v>4</v>
      </c>
      <c r="C11">
        <v>61</v>
      </c>
      <c r="E11" s="4">
        <f ref="E11:E39" si="0" t="shared">D11*C11</f>
        <v>0</v>
      </c>
      <c r="F11" t="s">
        <v>41</v>
      </c>
    </row>
    <row r="12" spans="1:6" x14ac:dyDescent="0.3">
      <c r="A12" t="s">
        <v>10</v>
      </c>
      <c r="B12">
        <v>8</v>
      </c>
      <c r="C12">
        <v>10</v>
      </c>
      <c r="E12" s="4">
        <f si="0" t="shared"/>
        <v>0</v>
      </c>
      <c r="F12" t="s">
        <v>40</v>
      </c>
    </row>
    <row r="13" spans="1:6" x14ac:dyDescent="0.3">
      <c r="A13" t="s">
        <v>6</v>
      </c>
      <c r="B13">
        <v>4</v>
      </c>
      <c r="C13">
        <v>72</v>
      </c>
      <c r="E13" s="4">
        <f si="0" t="shared"/>
        <v>0</v>
      </c>
      <c r="F13" t="s">
        <v>39</v>
      </c>
    </row>
    <row r="14" spans="1:6" x14ac:dyDescent="0.3">
      <c r="A14" t="s">
        <v>11</v>
      </c>
      <c r="B14">
        <v>8</v>
      </c>
      <c r="C14">
        <v>5</v>
      </c>
      <c r="E14" s="4">
        <f si="0" t="shared"/>
        <v>0</v>
      </c>
      <c r="F14" t="s">
        <v>42</v>
      </c>
    </row>
    <row r="15" spans="1:6" x14ac:dyDescent="0.3">
      <c r="A15" t="s">
        <v>1</v>
      </c>
      <c r="B15">
        <v>4</v>
      </c>
      <c r="C15">
        <v>20</v>
      </c>
      <c r="E15" s="4">
        <f si="0" t="shared"/>
        <v>0</v>
      </c>
      <c r="F15" t="s">
        <v>43</v>
      </c>
    </row>
    <row r="16" spans="1:6" x14ac:dyDescent="0.3">
      <c r="A16" t="s">
        <v>8</v>
      </c>
      <c r="B16">
        <v>8</v>
      </c>
      <c r="C16">
        <v>5</v>
      </c>
      <c r="E16" s="4">
        <f si="0" t="shared"/>
        <v>0</v>
      </c>
      <c r="F16" t="s">
        <v>58</v>
      </c>
    </row>
    <row r="17" spans="1:6" x14ac:dyDescent="0.3">
      <c r="A17" s="29" t="s">
        <v>3</v>
      </c>
      <c r="B17">
        <v>4</v>
      </c>
      <c r="C17">
        <v>25</v>
      </c>
      <c r="E17" s="4">
        <f si="0" t="shared"/>
        <v>0</v>
      </c>
      <c r="F17" s="27" t="s">
        <v>59</v>
      </c>
    </row>
    <row r="18" spans="1:6" x14ac:dyDescent="0.3">
      <c r="A18" t="s">
        <v>2</v>
      </c>
      <c r="B18">
        <v>4</v>
      </c>
      <c r="C18">
        <v>25</v>
      </c>
      <c r="E18" s="4">
        <f si="0" t="shared"/>
        <v>0</v>
      </c>
      <c r="F18" t="s">
        <v>47</v>
      </c>
    </row>
    <row r="19" spans="1:6" x14ac:dyDescent="0.3">
      <c r="A19" t="s">
        <v>12</v>
      </c>
      <c r="B19">
        <v>8</v>
      </c>
      <c r="C19">
        <v>3</v>
      </c>
      <c r="E19" s="4">
        <f si="0" t="shared"/>
        <v>0</v>
      </c>
      <c r="F19" t="s">
        <v>45</v>
      </c>
    </row>
    <row r="20" spans="1:6" x14ac:dyDescent="0.3">
      <c r="A20" t="s">
        <v>13</v>
      </c>
      <c r="B20">
        <v>4</v>
      </c>
      <c r="C20">
        <v>6</v>
      </c>
      <c r="E20" s="4">
        <f si="0" t="shared"/>
        <v>0</v>
      </c>
      <c r="F20" t="s">
        <v>46</v>
      </c>
    </row>
    <row r="21" spans="1:6" x14ac:dyDescent="0.3">
      <c r="A21" t="s">
        <v>14</v>
      </c>
      <c r="B21">
        <v>16</v>
      </c>
      <c r="C21">
        <v>0</v>
      </c>
      <c r="E21" s="4">
        <f si="0" t="shared"/>
        <v>0</v>
      </c>
      <c r="F21" t="s">
        <v>53</v>
      </c>
    </row>
    <row r="22" spans="1:6" x14ac:dyDescent="0.3">
      <c r="A22" t="s">
        <v>15</v>
      </c>
      <c r="B22">
        <v>6</v>
      </c>
      <c r="C22">
        <v>5</v>
      </c>
      <c r="E22" s="4">
        <f si="0" t="shared"/>
        <v>0</v>
      </c>
      <c r="F22" t="s">
        <v>50</v>
      </c>
    </row>
    <row r="23" spans="1:6" x14ac:dyDescent="0.3">
      <c r="A23" t="s">
        <v>16</v>
      </c>
      <c r="B23">
        <v>40</v>
      </c>
      <c r="C23">
        <v>0</v>
      </c>
      <c r="E23" s="4">
        <f si="0" t="shared"/>
        <v>0</v>
      </c>
      <c r="F23" t="s">
        <v>52</v>
      </c>
    </row>
    <row r="24" spans="1:6" x14ac:dyDescent="0.3">
      <c r="A24" t="s">
        <v>4</v>
      </c>
      <c r="B24">
        <v>6</v>
      </c>
      <c r="C24">
        <v>4</v>
      </c>
      <c r="E24" s="4">
        <f si="0" t="shared"/>
        <v>0</v>
      </c>
      <c r="F24" t="s">
        <v>51</v>
      </c>
    </row>
    <row customHeight="1" ht="69" r="25" spans="1:6" x14ac:dyDescent="0.3">
      <c r="A25" s="30" t="s">
        <v>17</v>
      </c>
      <c r="B25" s="24">
        <v>16</v>
      </c>
      <c r="C25" s="24">
        <v>15</v>
      </c>
      <c r="E25" s="4">
        <f si="0" t="shared"/>
        <v>0</v>
      </c>
      <c r="F25" s="26" t="s">
        <v>61</v>
      </c>
    </row>
    <row r="26" spans="1:6" x14ac:dyDescent="0.3">
      <c r="A26" t="s">
        <v>7</v>
      </c>
      <c r="B26">
        <v>28</v>
      </c>
      <c r="C26">
        <v>3</v>
      </c>
      <c r="E26" s="4">
        <f si="0" t="shared"/>
        <v>0</v>
      </c>
      <c r="F26" t="s">
        <v>48</v>
      </c>
    </row>
    <row r="27" spans="1:6" x14ac:dyDescent="0.3">
      <c r="A27" s="1" t="s">
        <v>24</v>
      </c>
      <c r="B27" s="15">
        <v>40</v>
      </c>
      <c r="C27" s="15">
        <v>3</v>
      </c>
      <c r="D27" s="15"/>
      <c r="E27" s="4">
        <f si="0" t="shared"/>
        <v>0</v>
      </c>
      <c r="F27" t="s">
        <v>49</v>
      </c>
    </row>
    <row customHeight="1" ht="14.4" r="28" spans="1:6" x14ac:dyDescent="0.3">
      <c r="A28" s="13" t="s">
        <v>25</v>
      </c>
      <c r="B28" s="16">
        <v>40</v>
      </c>
      <c r="C28" s="17">
        <v>3</v>
      </c>
      <c r="D28" s="17"/>
      <c r="E28" s="4">
        <f si="0" t="shared"/>
        <v>0</v>
      </c>
      <c r="F28" s="36" t="s">
        <v>54</v>
      </c>
    </row>
    <row customHeight="1" ht="14.4" r="29" spans="1:6" x14ac:dyDescent="0.3">
      <c r="A29" s="14" t="s">
        <v>26</v>
      </c>
      <c r="B29" s="16">
        <v>8</v>
      </c>
      <c r="C29" s="17">
        <v>10</v>
      </c>
      <c r="D29" s="17"/>
      <c r="E29" s="4">
        <f si="0" t="shared"/>
        <v>0</v>
      </c>
      <c r="F29" s="37"/>
    </row>
    <row r="30" spans="1:6" x14ac:dyDescent="0.3">
      <c r="A30" s="14" t="s">
        <v>32</v>
      </c>
      <c r="B30" s="16">
        <v>8</v>
      </c>
      <c r="C30" s="17">
        <v>10</v>
      </c>
      <c r="D30" s="17"/>
      <c r="E30" s="4">
        <f si="0" t="shared"/>
        <v>0</v>
      </c>
      <c r="F30" s="37"/>
    </row>
    <row r="31" spans="1:6" x14ac:dyDescent="0.3">
      <c r="A31" s="14" t="s">
        <v>33</v>
      </c>
      <c r="B31" s="16">
        <v>8</v>
      </c>
      <c r="C31" s="17">
        <v>10</v>
      </c>
      <c r="D31" s="17"/>
      <c r="E31" s="4">
        <f si="0" t="shared"/>
        <v>0</v>
      </c>
      <c r="F31" s="37"/>
    </row>
    <row r="32" spans="1:6" x14ac:dyDescent="0.3">
      <c r="A32" s="14" t="s">
        <v>34</v>
      </c>
      <c r="B32" s="16">
        <v>8</v>
      </c>
      <c r="C32" s="17">
        <v>10</v>
      </c>
      <c r="D32" s="17"/>
      <c r="E32" s="4">
        <f si="0" t="shared"/>
        <v>0</v>
      </c>
      <c r="F32" s="37"/>
    </row>
    <row r="33" spans="1:6" x14ac:dyDescent="0.3">
      <c r="A33" s="14" t="s">
        <v>35</v>
      </c>
      <c r="B33" s="16">
        <v>8</v>
      </c>
      <c r="C33" s="17">
        <v>10</v>
      </c>
      <c r="D33" s="17"/>
      <c r="E33" s="4">
        <f si="0" t="shared"/>
        <v>0</v>
      </c>
      <c r="F33" s="37"/>
    </row>
    <row r="34" spans="1:6" x14ac:dyDescent="0.3">
      <c r="A34" s="14" t="s">
        <v>36</v>
      </c>
      <c r="B34" s="16">
        <v>8</v>
      </c>
      <c r="C34" s="17">
        <v>10</v>
      </c>
      <c r="D34" s="17"/>
      <c r="E34" s="4">
        <f si="0" t="shared"/>
        <v>0</v>
      </c>
      <c r="F34" s="37"/>
    </row>
    <row customHeight="1" ht="14.4" r="35" spans="1:6" x14ac:dyDescent="0.3">
      <c r="A35" s="14" t="s">
        <v>27</v>
      </c>
      <c r="B35" s="8">
        <v>10</v>
      </c>
      <c r="C35" s="22">
        <v>50</v>
      </c>
      <c r="D35" s="22"/>
      <c r="E35" s="4">
        <f si="0" t="shared"/>
        <v>0</v>
      </c>
      <c r="F35" s="37"/>
    </row>
    <row r="36" spans="1:6" x14ac:dyDescent="0.3">
      <c r="A36" s="14" t="s">
        <v>28</v>
      </c>
      <c r="B36" s="8">
        <v>10</v>
      </c>
      <c r="C36" s="22">
        <v>16</v>
      </c>
      <c r="D36" s="22"/>
      <c r="E36" s="4">
        <f si="0" t="shared"/>
        <v>0</v>
      </c>
      <c r="F36" s="37"/>
    </row>
    <row r="37" spans="1:6" x14ac:dyDescent="0.3">
      <c r="A37" s="14" t="s">
        <v>29</v>
      </c>
      <c r="B37" s="8">
        <v>10</v>
      </c>
      <c r="C37" s="22">
        <v>12</v>
      </c>
      <c r="D37" s="22"/>
      <c r="E37" s="4">
        <f si="0" t="shared"/>
        <v>0</v>
      </c>
      <c r="F37" s="37"/>
    </row>
    <row r="38" spans="1:6" x14ac:dyDescent="0.3">
      <c r="A38" s="14" t="s">
        <v>30</v>
      </c>
      <c r="B38" s="8">
        <v>10</v>
      </c>
      <c r="C38" s="22">
        <v>40</v>
      </c>
      <c r="D38" s="22"/>
      <c r="E38" s="4">
        <f si="0" t="shared"/>
        <v>0</v>
      </c>
      <c r="F38" s="37"/>
    </row>
    <row r="39" spans="1:6" x14ac:dyDescent="0.3">
      <c r="A39" s="14" t="s">
        <v>31</v>
      </c>
      <c r="B39" s="8">
        <v>10</v>
      </c>
      <c r="C39" s="22">
        <v>18</v>
      </c>
      <c r="D39" s="22"/>
      <c r="E39" s="4">
        <f si="0" t="shared"/>
        <v>0</v>
      </c>
      <c r="F39" s="37"/>
    </row>
    <row ht="15" r="40" spans="1:6" thickBot="1" x14ac:dyDescent="0.35">
      <c r="A40" s="18"/>
      <c r="B40" s="19"/>
      <c r="C40" s="20"/>
      <c r="D40" s="20"/>
      <c r="E40" s="21"/>
      <c r="F40" s="12"/>
    </row>
    <row ht="16.2" r="41" spans="1:6" thickBot="1" x14ac:dyDescent="0.35">
      <c r="A41" s="5" t="s">
        <v>37</v>
      </c>
      <c r="D41" s="7"/>
      <c r="E41" s="28">
        <f>SUM(E10:E39)</f>
        <v>0</v>
      </c>
    </row>
    <row r="43" spans="1:6" x14ac:dyDescent="0.3">
      <c r="A43" s="25"/>
      <c r="D43" s="9"/>
    </row>
    <row r="45" spans="1:6" x14ac:dyDescent="0.3">
      <c r="C45" s="10"/>
    </row>
    <row r="46" spans="1:6" x14ac:dyDescent="0.3">
      <c r="C46" s="10"/>
    </row>
  </sheetData>
  <mergeCells count="3">
    <mergeCell ref="B1:F1"/>
    <mergeCell ref="A2:F2"/>
    <mergeCell ref="F28:F39"/>
  </mergeCells>
  <pageMargins bottom="0.78740157499999996" footer="0.3" header="0.3" left="0.7" right="0.7" top="0.78740157499999996"/>
  <pageSetup fitToHeight="0" orientation="landscape" paperSize="9" r:id="rId1" scale="58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4.4" x14ac:dyDescent="0.3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KURZY</vt:lpstr>
      <vt:lpstr>KURZ TIČR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2019-03-03T13:33:20Z</dcterms:created>
  <cp:lastPrinted>2019-10-30T08:18:21Z</cp:lastPrinted>
  <dcterms:modified xsi:type="dcterms:W3CDTF">2019-10-31T12:14:55Z</dcterms:modified>
</cp:coreProperties>
</file>