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7226"/>
  <workbookPr autoCompressPictures="0"/>
  <bookViews>
    <workbookView windowHeight="14520" windowWidth="25600" xWindow="0" yWindow="0"/>
  </bookViews>
  <sheets>
    <sheet name="List1" r:id="rId1" sheetId="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F27"/>
  <c i="1" r="F21"/>
  <c i="1" r="F20"/>
  <c i="1" r="F5"/>
  <c i="1" r="F6"/>
  <c i="1" r="F7"/>
  <c i="1" r="F8"/>
  <c i="1" r="F9"/>
  <c i="1" r="F10"/>
  <c i="1" r="F11"/>
  <c i="1" r="F12"/>
  <c i="1" r="F13"/>
  <c i="1" r="F14"/>
  <c i="1" r="F15"/>
  <c i="1" r="F16"/>
  <c i="1" r="F17"/>
  <c i="1" r="F18"/>
  <c i="1" r="F19"/>
  <c i="1" r="F4"/>
  <c i="1" r="C22"/>
  <c i="1" r="F22"/>
</calcChain>
</file>

<file path=xl/sharedStrings.xml><?xml version="1.0" encoding="utf-8"?>
<sst xmlns="http://schemas.openxmlformats.org/spreadsheetml/2006/main" count="55" uniqueCount="46">
  <si>
    <t>DÉLKA AKCE</t>
  </si>
  <si>
    <t>Dny</t>
  </si>
  <si>
    <t>NÁZEV AKCE</t>
  </si>
  <si>
    <t>Hodiny</t>
  </si>
  <si>
    <t>Mapování procesů</t>
  </si>
  <si>
    <t>Základy štíhlé administrativy</t>
  </si>
  <si>
    <t>Optimlizace procesů</t>
  </si>
  <si>
    <t>Komunikační standard</t>
  </si>
  <si>
    <t>Asertivní komunikace</t>
  </si>
  <si>
    <t>Efektivní komunikace</t>
  </si>
  <si>
    <t>Stres a jeho odstraňování</t>
  </si>
  <si>
    <t>Timemanagement</t>
  </si>
  <si>
    <t>Obchodní a prodejní dovednosti</t>
  </si>
  <si>
    <t>Řešení konfliktů a zdolávání námitek</t>
  </si>
  <si>
    <t>Typologie lidí</t>
  </si>
  <si>
    <t>tvorba a vedení kooperujícího týmu</t>
  </si>
  <si>
    <t>Leadership</t>
  </si>
  <si>
    <t>PŘEDPOKLÁDANÝ POČET ÚČASTNÍKŮ</t>
  </si>
  <si>
    <t>POČET OSOBOHODIN</t>
  </si>
  <si>
    <t>CELKEM</t>
  </si>
  <si>
    <t>Vyjednávání a cílená argumentace</t>
  </si>
  <si>
    <t>Prodej myšlenky</t>
  </si>
  <si>
    <t>Ekonomické minimum</t>
  </si>
  <si>
    <t>Měkké a manažerské dovednosti</t>
  </si>
  <si>
    <t>Účetní, ekonomické a právní kurzy</t>
  </si>
  <si>
    <t>Marketingová strategie</t>
  </si>
  <si>
    <t>OBSAH KURZU</t>
  </si>
  <si>
    <t>Vedení lidí a motivace k odpovědnosti</t>
  </si>
  <si>
    <t>Stanovení a nácvik základních pravidel a technik pro komunikaci s kolegy, nadřízenými i podřízenými, která je prospěšná, rychlá, jásná, prostě efektivní</t>
  </si>
  <si>
    <t>Získání si respektu komunikačních partnerů, upevnění svého komunikačního postavení. Nácvik říkání ne a asertivního jednání ve vypjatých situacích a udržení si vnitřního klidu.</t>
  </si>
  <si>
    <t>Seznámení se se základními metodami pro řešení konfliktů tak, aby vše probíhalo bez zbytečných negativních emocí a vedlo k podpoře spolupráce, rychlého  a efektivního řešení a klidné pracovní atmosféře.</t>
  </si>
  <si>
    <t>Time Management jako přístup k efektivnímu zvládání práce, stanovování dlouhodobých a krátkodobých cílů a jejich rozpad do konkrétních akčních kroků, práce s prioritami dle Eisenhowerova principu, seznámení se s technikami na obranu času, hledání zlepšení v organizování svého času - tvorba osobní strategie plánování</t>
  </si>
  <si>
    <t>Každý člověk jedná a komunikuje jinak. Díky znalosti osobnostní typologie své i ostatních komunikujeme lépe, cíleněji a efektivněji. Získání nového pohledu na to, co je příčinou konfliktů a jak je můžete i při odlišnosti řešit s respektem, bez přílišných emocí a motivačně.</t>
  </si>
  <si>
    <t>Nácvik vyjednávacích technik a strategií díky kterým zvládnete argumentaci protistrany a své jednání dovedete k výsledku win x win.  Zvládání nekorektních diskusí, ovládání emocí, reakce na potřeby komunikačního partnera.</t>
  </si>
  <si>
    <t>Metody a techniky, které jsou prospěšné při procesu udávání směru pracovní skupiny. Seznámení se s těmito metodami a jejich nácvik a aktivní použití v praktických ukázkách</t>
  </si>
  <si>
    <t>Cílem modulu je prohloubit manažerské nástroje, které pomohou vytvořit osobitý styl vedení každého manažera. Rozvoj je zaměřen na to, aby účastníci dokázali motivovat své lidi a řídit jejich výkon k efektivitě a zodpovědnosti. Zvládání správného zadávání úkolů</t>
  </si>
  <si>
    <t>Zbavení se starých návyků a prezentace nově s využitím motivačních faktorů pro posluchače. Nácvik formulace složité myšlenky jednoduchými větami a vizualizace řešení na pochopitelných a jednoduchých příkladech z praxe. Trénink kladení motivačních otázek a naslouchání s cílem ověření pochopení. Práce s motivy posluchačů.</t>
  </si>
  <si>
    <t>Jak rozpoznat stres, přístup k stresovým situacím, vypořádávání se stresem, pomoc, prevence, konkrétní techniky, které jsou ihned použiteelné v praxi</t>
  </si>
  <si>
    <t>Základní principy lean procesu, jak takový proces funguje, práce se základními nástroji k zeštíhlování procesů, trénink na konkrétních příkladech účastníků.</t>
  </si>
  <si>
    <t>Cílem modulu je naučit se správně pracovat se standardy jako nástrojem pro zvyšování efektivity procesů a jejich optimalizaci. Účastníci se naučí principům standardizace činností a procesů, získají metodiku, která jim umožní vše aplikovat do praxe.</t>
  </si>
  <si>
    <t>Seznámení se s marketingovou strategií, co to je, jak s ní pracovat, jak určit kritéria pro její nastavení, jak ji nastavit a umět kvalitně vytěžit. Trénink na konkrétních příkladech účastníků.</t>
  </si>
  <si>
    <t>Účastníci se naučí základní techniky mapování procesů a především získají povědomí o užitečnosti této aktivity, proč je dobré se ve firmě mapování věnovat a co vše z něj můžeme získat.</t>
  </si>
  <si>
    <t>Základní principy a metodika tvorby standardu, práce s konkrétní firemní situací. Účastníci se naučí jak popsat, vytvořit a nastavit standard  ve své firmě.</t>
  </si>
  <si>
    <t>Seznámení se se základními principy a technikami vedení obchodního jednání, modelové situace a využití konkrétních situací z praxe účastníků pro trénink.</t>
  </si>
  <si>
    <t>Jak vytvořit fungujicí tým? Teoretické základy pro tvorbu a vedení fungujícího týmu, pravidla synergie, aplikace do praxe a denní rutiny</t>
  </si>
  <si>
    <t>Vysvětlení základních ekonomických pojmů, účetní prinipy, doklady, osnova, majetek a jeho evidence, odpisy, ekonomika provozu, evidence zásob, fakturace, náklady a výnosy, daňová soustava v ČR. Práce s konkrétními příklady a prostor pro dotazy a konkrétní situace účastníků.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</si>
</sst>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borderId="0" fillId="0" fontId="0" numFmtId="0"/>
  </cellStyleXfs>
  <cellXfs count="31">
    <xf borderId="0" fillId="0" fontId="0" numFmtId="0" xfId="0"/>
    <xf applyAlignment="1" borderId="0" fillId="0" fontId="0" numFmtId="0" xfId="0">
      <alignment wrapText="1"/>
    </xf>
    <xf applyAlignment="1" applyBorder="1" borderId="1" fillId="0" fontId="0" numFmtId="0" xfId="0">
      <alignment wrapText="1"/>
    </xf>
    <xf applyBorder="1" borderId="1" fillId="0" fontId="0" numFmtId="0" xfId="0"/>
    <xf applyAlignment="1" applyBorder="1" borderId="2" fillId="0" fontId="0" numFmtId="0" xfId="0">
      <alignment wrapText="1"/>
    </xf>
    <xf applyBorder="1" borderId="2" fillId="0" fontId="0" numFmtId="0" xfId="0"/>
    <xf applyAlignment="1" applyBorder="1" applyFill="1" borderId="1" fillId="2" fontId="0" numFmtId="0" xfId="0">
      <alignment wrapText="1"/>
    </xf>
    <xf applyBorder="1" applyFill="1" borderId="1" fillId="2" fontId="0" numFmtId="0" xfId="0"/>
    <xf applyAlignment="1" applyBorder="1" applyFill="1" borderId="7" fillId="2" fontId="0" numFmtId="0" xfId="0">
      <alignment horizontal="center"/>
    </xf>
    <xf applyAlignment="1" applyBorder="1" borderId="0" fillId="0" fontId="0" numFmtId="0" xfId="0">
      <alignment wrapText="1"/>
    </xf>
    <xf applyBorder="1" borderId="0" fillId="0" fontId="0" numFmtId="0" xfId="0"/>
    <xf applyAlignment="1" applyBorder="1" borderId="9" fillId="0" fontId="0" numFmtId="0" xfId="0">
      <alignment wrapText="1"/>
    </xf>
    <xf applyBorder="1" borderId="10" fillId="0" fontId="0" numFmtId="0" xfId="0"/>
    <xf applyAlignment="1" applyBorder="1" borderId="10" fillId="0" fontId="0" numFmtId="0" xfId="0">
      <alignment wrapText="1"/>
    </xf>
    <xf applyBorder="1" borderId="11" fillId="0" fontId="0" numFmtId="0" xfId="0"/>
    <xf applyAlignment="1" applyBorder="1" applyFill="1" borderId="0" fillId="3" fontId="0" numFmtId="0" xfId="0">
      <alignment wrapText="1"/>
    </xf>
    <xf applyBorder="1" applyFill="1" borderId="0" fillId="3" fontId="0" numFmtId="0" xfId="0"/>
    <xf applyAlignment="1" applyBorder="1" applyFill="1" borderId="4" fillId="2" fontId="0" numFmtId="0" xfId="0">
      <alignment horizontal="center" wrapText="1"/>
    </xf>
    <xf applyAlignment="1" applyBorder="1" applyFill="1" borderId="7" fillId="2" fontId="0" numFmtId="0" xfId="0">
      <alignment horizontal="center" wrapText="1"/>
    </xf>
    <xf applyAlignment="1" applyFont="1" borderId="0" fillId="0" fontId="1" numFmtId="0" xfId="0">
      <alignment wrapText="1"/>
    </xf>
    <xf applyAlignment="1" applyBorder="1" applyFill="1" applyFont="1" borderId="1" fillId="3" fontId="1" numFmtId="0" xfId="0">
      <alignment wrapText="1"/>
    </xf>
    <xf applyBorder="1" applyFill="1" applyFont="1" borderId="1" fillId="3" fontId="1" numFmtId="0" xfId="0"/>
    <xf applyAlignment="1" applyBorder="1" applyFill="1" borderId="5" fillId="2" fontId="0" numFmtId="0" xfId="0">
      <alignment horizontal="center" wrapText="1"/>
    </xf>
    <xf applyAlignment="1" applyBorder="1" applyFill="1" borderId="8" fillId="2" fontId="0" numFmtId="0" xfId="0">
      <alignment horizontal="center" wrapText="1"/>
    </xf>
    <xf applyAlignment="1" applyBorder="1" applyFill="1" borderId="12" fillId="2" fontId="0" numFmtId="0" xfId="0">
      <alignment horizontal="center" wrapText="1"/>
    </xf>
    <xf applyAlignment="1" applyBorder="1" applyFill="1" borderId="10" fillId="2" fontId="0" numFmtId="0" xfId="0">
      <alignment horizontal="center" wrapText="1"/>
    </xf>
    <xf applyAlignment="1" applyBorder="1" applyFill="1" borderId="3" fillId="2" fontId="0" numFmtId="0" xfId="0">
      <alignment horizontal="center" vertical="center" wrapText="1"/>
    </xf>
    <xf applyAlignment="1" applyBorder="1" applyFill="1" borderId="6" fillId="2" fontId="0" numFmtId="0" xfId="0">
      <alignment horizontal="center" vertical="center" wrapText="1"/>
    </xf>
    <xf applyAlignment="1" applyBorder="1" applyFill="1" borderId="4" fillId="2" fontId="0" numFmtId="0" xfId="0">
      <alignment horizontal="center"/>
    </xf>
    <xf applyAlignment="1" applyBorder="1" applyFill="1" borderId="4" fillId="2" fontId="0" numFmtId="0" xfId="0">
      <alignment horizontal="center" wrapText="1"/>
    </xf>
    <xf applyAlignment="1" applyBorder="1" applyFill="1" borderId="7" fillId="2" fontId="0" numFmtId="0" xfId="0">
      <alignment horizontal="center" wrapText="1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29"/>
  <sheetViews>
    <sheetView tabSelected="1" workbookViewId="0" zoomScale="79" zoomScaleNormal="70" zoomScalePageLayoutView="70">
      <selection activeCell="L6" sqref="L6"/>
    </sheetView>
  </sheetViews>
  <sheetFormatPr baseColWidth="10" defaultColWidth="8.83203125" defaultRowHeight="14" x14ac:dyDescent="0"/>
  <cols>
    <col min="1" max="1" customWidth="true" style="1" width="30.83203125" collapsed="false"/>
    <col min="2" max="2" customWidth="true" width="10.83203125" collapsed="false"/>
    <col min="4" max="4" customWidth="true" style="1" width="51.83203125" collapsed="false"/>
    <col min="5" max="5" customWidth="true" width="17.6640625" collapsed="false"/>
    <col min="6" max="6" customWidth="true" width="12.5" collapsed="false"/>
  </cols>
  <sheetData>
    <row ht="15" r="1" spans="1:6" thickBot="1">
      <c r="A1" s="1" t="s">
        <v>23</v>
      </c>
    </row>
    <row r="2" spans="1:6">
      <c r="A2" s="26" t="s">
        <v>2</v>
      </c>
      <c r="B2" s="28" t="s">
        <v>0</v>
      </c>
      <c r="C2" s="28"/>
      <c r="D2" s="24" t="s">
        <v>26</v>
      </c>
      <c r="E2" s="29" t="s">
        <v>17</v>
      </c>
      <c r="F2" s="22" t="s">
        <v>18</v>
      </c>
    </row>
    <row ht="15" r="3" spans="1:6" thickBot="1">
      <c r="A3" s="27"/>
      <c r="B3" s="8" t="s">
        <v>3</v>
      </c>
      <c r="C3" s="8" t="s">
        <v>1</v>
      </c>
      <c r="D3" s="25"/>
      <c r="E3" s="30"/>
      <c r="F3" s="23"/>
    </row>
    <row ht="42" r="4" spans="1:6">
      <c r="A4" s="4" t="s">
        <v>5</v>
      </c>
      <c r="B4" s="5">
        <v>16</v>
      </c>
      <c r="C4" s="5">
        <v>2</v>
      </c>
      <c r="D4" s="4" t="s">
        <v>38</v>
      </c>
      <c r="E4" s="5">
        <v>11</v>
      </c>
      <c r="F4" s="5">
        <f>B4*E4</f>
        <v>176</v>
      </c>
    </row>
    <row ht="42" r="5" spans="1:6">
      <c r="A5" s="2" t="s">
        <v>4</v>
      </c>
      <c r="B5" s="3">
        <v>16</v>
      </c>
      <c r="C5" s="3">
        <v>2</v>
      </c>
      <c r="D5" s="2" t="s">
        <v>41</v>
      </c>
      <c r="E5" s="3">
        <v>11</v>
      </c>
      <c r="F5" s="3">
        <f>B5*E5</f>
        <v>176</v>
      </c>
    </row>
    <row ht="56" r="6" spans="1:6">
      <c r="A6" s="2" t="s">
        <v>6</v>
      </c>
      <c r="B6" s="3">
        <v>16</v>
      </c>
      <c r="C6" s="3">
        <v>2</v>
      </c>
      <c r="D6" s="19" t="s">
        <v>39</v>
      </c>
      <c r="E6" s="3">
        <v>11</v>
      </c>
      <c r="F6" s="3">
        <f>B6*E6</f>
        <v>176</v>
      </c>
    </row>
    <row ht="42" r="7" spans="1:6">
      <c r="A7" s="2" t="s">
        <v>7</v>
      </c>
      <c r="B7" s="3">
        <v>16</v>
      </c>
      <c r="C7" s="3">
        <v>2</v>
      </c>
      <c r="D7" s="2" t="s">
        <v>42</v>
      </c>
      <c r="E7" s="3">
        <v>11</v>
      </c>
      <c r="F7" s="3">
        <f>B7*E7</f>
        <v>176</v>
      </c>
    </row>
    <row customHeight="1" ht="43.25" r="8" spans="1:6">
      <c r="A8" s="2" t="s">
        <v>8</v>
      </c>
      <c r="B8" s="3">
        <v>16</v>
      </c>
      <c r="C8" s="3">
        <v>2</v>
      </c>
      <c r="D8" s="2" t="s">
        <v>29</v>
      </c>
      <c r="E8" s="3">
        <v>11</v>
      </c>
      <c r="F8" s="3">
        <f>B8*E8</f>
        <v>176</v>
      </c>
    </row>
    <row customHeight="1" ht="41.5" r="9" spans="1:6">
      <c r="A9" s="2" t="s">
        <v>9</v>
      </c>
      <c r="B9" s="3">
        <v>16</v>
      </c>
      <c r="C9" s="3">
        <v>2</v>
      </c>
      <c r="D9" s="2" t="s">
        <v>28</v>
      </c>
      <c r="E9" s="3">
        <v>11</v>
      </c>
      <c r="F9" s="3">
        <f>B9*E9</f>
        <v>176</v>
      </c>
    </row>
    <row customHeight="1" ht="44.5" r="10" spans="1:6">
      <c r="A10" s="2" t="s">
        <v>10</v>
      </c>
      <c r="B10" s="3">
        <v>16</v>
      </c>
      <c r="C10" s="3">
        <v>2</v>
      </c>
      <c r="D10" s="2" t="s">
        <v>37</v>
      </c>
      <c r="E10" s="3">
        <v>11</v>
      </c>
      <c r="F10" s="3">
        <f>B10*E10</f>
        <v>176</v>
      </c>
    </row>
    <row ht="84" r="11" spans="1:6">
      <c r="A11" s="2" t="s">
        <v>11</v>
      </c>
      <c r="B11" s="3">
        <v>16</v>
      </c>
      <c r="C11" s="3">
        <v>2</v>
      </c>
      <c r="D11" s="2" t="s">
        <v>31</v>
      </c>
      <c r="E11" s="3">
        <v>11</v>
      </c>
      <c r="F11" s="3">
        <f>B11*E11</f>
        <v>176</v>
      </c>
    </row>
    <row ht="42" r="12" spans="1:6">
      <c r="A12" s="2" t="s">
        <v>12</v>
      </c>
      <c r="B12" s="3">
        <v>16</v>
      </c>
      <c r="C12" s="3">
        <v>2</v>
      </c>
      <c r="D12" s="2" t="s">
        <v>43</v>
      </c>
      <c r="E12" s="3">
        <v>11</v>
      </c>
      <c r="F12" s="3">
        <f>B12*E12</f>
        <v>176</v>
      </c>
    </row>
    <row ht="56" r="13" spans="1:6">
      <c r="A13" s="2" t="s">
        <v>13</v>
      </c>
      <c r="B13" s="3">
        <v>16</v>
      </c>
      <c r="C13" s="3">
        <v>2</v>
      </c>
      <c r="D13" s="2" t="s">
        <v>30</v>
      </c>
      <c r="E13" s="3">
        <v>11</v>
      </c>
      <c r="F13" s="3">
        <f>B13*E13</f>
        <v>176</v>
      </c>
    </row>
    <row ht="70" r="14" spans="1:6">
      <c r="A14" s="2" t="s">
        <v>14</v>
      </c>
      <c r="B14" s="3">
        <v>8</v>
      </c>
      <c r="C14" s="3">
        <v>1</v>
      </c>
      <c r="D14" s="2" t="s">
        <v>32</v>
      </c>
      <c r="E14" s="3">
        <v>11</v>
      </c>
      <c r="F14" s="3">
        <f>B14*E14</f>
        <v>88</v>
      </c>
    </row>
    <row ht="42" r="15" spans="1:6">
      <c r="A15" s="2" t="s">
        <v>15</v>
      </c>
      <c r="B15" s="3">
        <v>16</v>
      </c>
      <c r="C15" s="3">
        <v>2</v>
      </c>
      <c r="D15" s="2" t="s">
        <v>44</v>
      </c>
      <c r="E15" s="3">
        <v>11</v>
      </c>
      <c r="F15" s="3">
        <f>B15*E15</f>
        <v>176</v>
      </c>
    </row>
    <row ht="42" r="16" spans="1:6">
      <c r="A16" s="2" t="s">
        <v>15</v>
      </c>
      <c r="B16" s="3">
        <v>16</v>
      </c>
      <c r="C16" s="3">
        <v>2</v>
      </c>
      <c r="D16" s="2" t="s">
        <v>44</v>
      </c>
      <c r="E16" s="3">
        <v>11</v>
      </c>
      <c r="F16" s="3">
        <f>B16*E16</f>
        <v>176</v>
      </c>
    </row>
    <row ht="42" r="17" spans="1:6">
      <c r="A17" s="2" t="s">
        <v>16</v>
      </c>
      <c r="B17" s="3">
        <v>16</v>
      </c>
      <c r="C17" s="3">
        <v>2</v>
      </c>
      <c r="D17" s="2" t="s">
        <v>34</v>
      </c>
      <c r="E17" s="3">
        <v>11</v>
      </c>
      <c r="F17" s="3">
        <f>B17*E17</f>
        <v>176</v>
      </c>
    </row>
    <row customHeight="1" ht="47" r="18" spans="1:6">
      <c r="A18" s="20" t="s">
        <v>25</v>
      </c>
      <c r="B18" s="21">
        <v>16</v>
      </c>
      <c r="C18" s="21">
        <v>2</v>
      </c>
      <c r="D18" s="20" t="s">
        <v>40</v>
      </c>
      <c r="E18" s="21">
        <v>9</v>
      </c>
      <c r="F18" s="21">
        <f>B18*E18</f>
        <v>144</v>
      </c>
    </row>
    <row ht="56" r="19" spans="1:6">
      <c r="A19" s="20" t="s">
        <v>27</v>
      </c>
      <c r="B19" s="21">
        <v>16</v>
      </c>
      <c r="C19" s="21">
        <v>2</v>
      </c>
      <c r="D19" s="20" t="s">
        <v>35</v>
      </c>
      <c r="E19" s="21">
        <v>11</v>
      </c>
      <c r="F19" s="21">
        <f>B19*E19</f>
        <v>176</v>
      </c>
    </row>
    <row ht="56" r="20" spans="1:6">
      <c r="A20" s="20" t="s">
        <v>20</v>
      </c>
      <c r="B20" s="21">
        <v>16</v>
      </c>
      <c r="C20" s="21">
        <v>2</v>
      </c>
      <c r="D20" s="20" t="s">
        <v>33</v>
      </c>
      <c r="E20" s="21">
        <v>11</v>
      </c>
      <c r="F20" s="21">
        <f>B20*E20</f>
        <v>176</v>
      </c>
    </row>
    <row ht="84" r="21" spans="1:6">
      <c r="A21" s="20" t="s">
        <v>21</v>
      </c>
      <c r="B21" s="21">
        <v>8</v>
      </c>
      <c r="C21" s="21">
        <v>1</v>
      </c>
      <c r="D21" s="20" t="s">
        <v>36</v>
      </c>
      <c r="E21" s="21">
        <v>11</v>
      </c>
      <c r="F21" s="21">
        <f>B21*E21</f>
        <v>88</v>
      </c>
    </row>
    <row r="22" spans="1:6">
      <c r="A22" s="20" t="s">
        <v>19</v>
      </c>
      <c r="B22" s="21"/>
      <c r="C22" s="21">
        <f>SUM(C4:C21)</f>
        <v>34</v>
      </c>
      <c r="D22" s="20"/>
      <c r="E22" s="21"/>
      <c r="F22" s="21">
        <f>SUM(F4:F21)</f>
        <v>2960</v>
      </c>
    </row>
    <row customHeight="1" ht="83.75" r="23" spans="1:6">
      <c r="A23" s="15"/>
      <c r="B23" s="16"/>
      <c r="C23" s="16"/>
      <c r="D23" s="15"/>
      <c r="E23" s="16"/>
      <c r="F23" s="16"/>
    </row>
    <row ht="15" r="24" spans="1:6" thickBot="1">
      <c r="A24" s="1" t="s">
        <v>24</v>
      </c>
    </row>
    <row r="25" spans="1:6">
      <c r="A25" s="26" t="s">
        <v>2</v>
      </c>
      <c r="B25" s="28" t="s">
        <v>0</v>
      </c>
      <c r="C25" s="28"/>
      <c r="D25" s="17"/>
      <c r="E25" s="29" t="s">
        <v>17</v>
      </c>
      <c r="F25" s="22" t="s">
        <v>18</v>
      </c>
    </row>
    <row ht="15" r="26" spans="1:6" thickBot="1">
      <c r="A26" s="27"/>
      <c r="B26" s="8" t="s">
        <v>3</v>
      </c>
      <c r="C26" s="8" t="s">
        <v>1</v>
      </c>
      <c r="D26" s="18"/>
      <c r="E26" s="30"/>
      <c r="F26" s="23"/>
    </row>
    <row ht="71" r="27" spans="1:6" thickBot="1">
      <c r="A27" s="11" t="s">
        <v>22</v>
      </c>
      <c r="B27" s="12">
        <v>8</v>
      </c>
      <c r="C27" s="12">
        <v>1</v>
      </c>
      <c r="D27" s="13" t="s">
        <v>45</v>
      </c>
      <c r="E27" s="12">
        <v>10</v>
      </c>
      <c r="F27" s="14">
        <f>B27*E27</f>
        <v>80</v>
      </c>
    </row>
    <row r="28" spans="1:6">
      <c r="A28" s="6" t="s">
        <v>19</v>
      </c>
      <c r="B28" s="7"/>
      <c r="C28" s="7">
        <v>1</v>
      </c>
      <c r="D28" s="6"/>
      <c r="E28" s="7"/>
      <c r="F28" s="7">
        <v>80</v>
      </c>
    </row>
    <row r="29" spans="1:6">
      <c r="A29" s="9"/>
      <c r="B29" s="10"/>
      <c r="C29" s="10"/>
      <c r="D29" s="9"/>
      <c r="E29" s="10"/>
      <c r="F29" s="10"/>
    </row>
  </sheetData>
  <mergeCells count="9">
    <mergeCell ref="F25:F26"/>
    <mergeCell ref="D2:D3"/>
    <mergeCell ref="A2:A3"/>
    <mergeCell ref="A25:A26"/>
    <mergeCell ref="B25:C25"/>
    <mergeCell ref="E25:E26"/>
    <mergeCell ref="F2:F3"/>
    <mergeCell ref="B2:C2"/>
    <mergeCell ref="E2:E3"/>
  </mergeCells>
  <pageMargins bottom="0.78740157499999996" footer="0.3" header="0.3" left="0.7" right="0.7" top="0.7874015749999999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2019-12-04T09:54:00Z</dcterms:created>
  <dcterms:modified xsi:type="dcterms:W3CDTF">2019-12-27T07:12:02Z</dcterms:modified>
</cp:coreProperties>
</file>