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325"/>
  <workbookPr autoCompressPictures="0" defaultThemeVersion="166925"/>
  <mc:AlternateContent>
    <mc:Choice Requires="x15">
      <x15ac:absPath xmlns:x15ac="http://schemas.microsoft.com/office/spreadsheetml/2010/11/ac" url="G:\Koncipienti\Horníčková Erika\ASSA ABLOY\2020\výběrové řízení\final\"/>
    </mc:Choice>
  </mc:AlternateContent>
  <xr:revisionPtr documentId="13_ncr:1_{CE41EA9E-7423-4EA1-9AA9-F2A3086059FA}" revIDLastSave="0" xr10:uidLastSave="{00000000-0000-0000-0000-000000000000}" xr6:coauthVersionLast="45" xr6:coauthVersionMax="45"/>
  <bookViews>
    <workbookView windowHeight="12576" windowWidth="23256" xWindow="-108" xr2:uid="{00000000-000D-0000-FFFF-FFFF00000000}" yWindow="-108"/>
  </bookViews>
  <sheets>
    <sheet name="kurzy SS" r:id="rId1" sheetId="1"/>
  </sheets>
  <calcPr calcId="191029" concurrentCalc="0"/>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i="1" l="1" r="I15"/>
  <c i="1" r="I5"/>
  <c i="1" r="I6"/>
  <c i="1" r="I7"/>
  <c i="1" r="I8"/>
  <c i="1" r="I9"/>
  <c i="1" r="I10"/>
  <c i="1" r="I11"/>
  <c i="1" r="I12"/>
  <c i="1" r="I13"/>
  <c i="1" r="I14"/>
  <c i="1" r="I16"/>
  <c i="1" r="I17"/>
  <c i="1" r="H21"/>
</calcChain>
</file>

<file path=xl/sharedStrings.xml><?xml version="1.0" encoding="utf-8"?>
<sst xmlns="http://schemas.openxmlformats.org/spreadsheetml/2006/main" count="42" uniqueCount="40">
  <si>
    <t>DÉLKA AKCE</t>
  </si>
  <si>
    <t>Dny</t>
  </si>
  <si>
    <t>NÁZEV AKCE</t>
  </si>
  <si>
    <t>Hodiny</t>
  </si>
  <si>
    <t>CELKEM</t>
  </si>
  <si>
    <t>Měkké a manažerské dovednosti</t>
  </si>
  <si>
    <t>OBSAH KURZU</t>
  </si>
  <si>
    <t>Zvládání emocí a redukce stresu (školení určeno pro odd. HR + manažerské pozice)</t>
  </si>
  <si>
    <t>Komunikace, zpětná vazba - styl, rozvoj, umění (školení určeno pro odd. HR + manažeské pozice)</t>
  </si>
  <si>
    <t>Enneagramové interview (školení určeno pro  odd. HR + manažerské pozice)</t>
  </si>
  <si>
    <t>Jak pracovat se změnami (projekt Talent akademie)</t>
  </si>
  <si>
    <t>Time management (projekt Talent akademie)</t>
  </si>
  <si>
    <t>Emoční inteligence (montážní dělníci)</t>
  </si>
  <si>
    <t>Seminář se má zaměřit na zvládání situací, které subjektivně vyhodnocujeme jako stresové; s tím souvisí spráce s emocemi, protože emoce jsou buď cestou jak ze stresu ven nebo naopak umí situaci komplikovat.  Očekávané přínosy: navýšení vědomí a vnitřní stability s nadhledem nad mnoha situacemi; snížení úrovně stresu v pracovním i běžném životě; redukce stresu pro navýšení výkonu. Obsah: odkrytí potenciálu naší mysli; mozkový rytmus alfa; trénink přeladění do hladiny alfa.</t>
  </si>
  <si>
    <t xml:space="preserve">Seminář se má zaměřit na trénink komunikace, naslouchání, argumentaci, mluvení k věci a zpětnou vazbu. Očekávané přínosy: poznat do hloubky svůj komunikační styl a jeho slabé a silné stránky; uvědomit si, jak působíme při komunikaci na druhé lidi; naučit se dávat kvalitní zpětnou vazbu; navýšení vnímání a naslouchání druhým. Obsah: přehled o různých komunikačních stylech a jednotlivých krocích procesu zpětné vazby; porozumění individuálním zkreslením v naslouchání, limitům a příčinám v poruchách v komunikaci; vyzkoušení si různých stylů přístupů k lidem v komunikaci a zpětné vazbě; předvídání konfliktů; konkrétní kroky ke zlepšení vlastního stylu komunikace. </t>
  </si>
  <si>
    <t>Emoční inteligence (školení určeno pro zaměstnance na manažerských pozicích)</t>
  </si>
  <si>
    <t>Komunikace, zpětná vazba, emoce, stres, konflikt (školení určeno pro zaměstnance na manažerských pozicích)</t>
  </si>
  <si>
    <t>Sebeuvědomění s enneagramem (školení určeno pro zaměstnance na manažerských pozicích)</t>
  </si>
  <si>
    <t xml:space="preserve">Seminář se zaměřuje na snahu poznat druhé lidi. Na co se dívat, podle čeho poznat vidění světa toho druhého? Jakou otázku položit? Čeho si všímat? Praktický seminář, protože dovednost poznat druhého člověka a vést rozhovor je třeba cvičit. Očekávané přínosy: naučit se pokládat otázky, které pomohou poznat druhého člověka; naučit se naslouchat přirozeným signálům druhých lidí; vést rozhovor s ohledem na enneagramový typ druhého člověka; navázat vztah, prostředí důvěry při rozhovoru. Obsah: modelové situace, na kterých se účastníci učí vidět, naslouchat a všímat si signálů druhých lidí a díky tomu je poznat. Otázky pro jednotlivé typy, které pomohou typ poznat. </t>
  </si>
  <si>
    <t>Jednání a vyjednávání v konfliktu (projekt Talent akademie)</t>
  </si>
  <si>
    <t>Obsahem semináře jsou hodnoty a hranice, základ sebeřízení; plánování, priority, cíle, tvorba návyků; žrouti času a kde se berou; prokrastinace; delegování a další šetřiči času; psychohygiena a stres; zjednodušování činností, důslednost, koncentrace; orientace a život ve světě přehlceném podněty; zdroje času a energie; co je volný čas a proč je důležitý. Očekávané přínosy: nastolit sytém práce, který bude vyhovovat individuálním potřebám každého účastníka; pomoci v orientaci v podnětově přehlceném prostředí; podporovat hierarchii hodnot a hranic; umožnit účastníkům lépe pochopit a osvojit práci s prioritizováním a plánováním; mobilizovat síly k fyzickému i duševnímu ventilování stresu; umožnit sám sobě mít volno bez výčitek.</t>
  </si>
  <si>
    <t>Téma jednání s náročnými komunikačními partnery obsahuje teorie konfliktu; vývojové fáze konfliktu; odlišnosti představ, potřeb, názorů a postojů a jak je zvládat; vyjednávací taktiky a strategie; od soupeření ke kooperaci; emoce a jejich role v konfliktu; řízení skupiny v konfliktu; základy mediačního umění. Očekávané přínosy: odhalovat příčiny konfliktů; objevovat různé pohledy na konflikty; kontrolovat své jednání a konfliktům tak předcházet; řešit konflikty rozmanitými taktikami a strategiemi; používat nezbytné komunikační nástroje pro řešení konfliktů.</t>
  </si>
  <si>
    <t>Cílem semináře je orientace v mapě vlastních návyků, charakterových vlastností a vnitřních motivů. Očekávané přínosy: Seminář má ukázat cestu k sebepoznání, k uvědomění si a popsání vlastních negativních a pozitivních návyků v emoční i mentální oblasti, k odstranění bloků a nacházení vlastních limitů. Vyzvednout osobnostní kvality a eliminovat nežádoucí návyky. Nastartovat skrytý potenciál.</t>
  </si>
  <si>
    <t>BLOK ŠKOLENÍ</t>
  </si>
  <si>
    <t>JEDNOTKOVÁ CENA ZA PROVEDENÍ ŠKOLENÍ (1 KURZ PRO MAX 12 OSOB)</t>
  </si>
  <si>
    <t>Pokyny k vyplnění:</t>
  </si>
  <si>
    <t>POČET KURZŮ V RÁMCI ŠKOLENÍ</t>
  </si>
  <si>
    <t>Dodavatel doplní jednotkovou cenu za provedení každého jednotlivého školení, tj. jednoho kurzu o max. 12 osob. V případě, že některé školení má být poskytováno ve více kurzech, tj. pro více skupin po max 12 osob, pak zadavatel ocení ve sloupci H právě jeden kurz a ve sloupci I všechny kurzy v rámci školení dle stanoveného počtu. Celkový součet jednotkových cen školení uvedených ve sloupci I tvoří nabídkovou cenu dodavatele, když tato celková cena bude uvedena na krycím listu a ve Smlouvě o poskytování školení.</t>
  </si>
  <si>
    <t>Údaje budou dopočteny automaticky, nicméně zadavatel doporučuje dodavatelům provést kontrolu, když za správnost vyplněných údajů odpovídá dodavatel. Celkovou nabídkovou cenu uvede uchazeč na krycím listu nabídky</t>
  </si>
  <si>
    <t>CELKOVÝ PŘEDPOKLÁDANÝ POČET ÚČASTNÍKŮ ŠKOLENÍ</t>
  </si>
  <si>
    <t>CELKOVÁ CENA BEZ DPH  ŠKOLENÍ ZA VŠECHNY KURZY</t>
  </si>
  <si>
    <t>CELKOVÁ NABÍDKOVÁ CENA BEZ DPH</t>
  </si>
  <si>
    <t>Řízení změn (projekt Talent akademie)</t>
  </si>
  <si>
    <t>Emoční inteligence (administrativní pozice I)</t>
  </si>
  <si>
    <t>Emoční inteligence (administrativní pozice II)</t>
  </si>
  <si>
    <t>Nástroj k pochopení svého chování, chování lidí kolem mne - dětí, partnerů, šéfů; předcházení konfliktům, rozvoj komunikace ve vztazích a rozvíjení schopností a kompetencí. Zacíleno na rozvoj vlastního potenciálu. Očekávané přínosy: výcvik mysli, kultivace štěstí, opravdová vnitřní transformace záměrným výběrem a soustředením na pozitivní mentální stavy; zvýšení emocionální rovnováhy. Obsah: proč se zabývat emoční inteligencí; nástroje kultivace a změny; silné a slabé stránky osobnosti; jak nás ovlivňují emoce; rozvoj emoční inteligence; společné znaky kompenzačních strategií; naše potřeby a pozornost.</t>
  </si>
  <si>
    <t xml:space="preserve">Obsahem semináře je verbální a neverbální komunikace, jak správně komunikovat, komunikační zlozvyky, komunikační styly, druhy konfliktů, dynamika a průběh konfliktu, řešení konfliktu, vedení rozhovorů a řešení námitek, typologie osobnosti, desatero úspěšné komunikace, firemní komunikace, komunikace jako proces, firemní kultura a osobnost manažera, manažerská etika, přijímání kritiky, práce s negativními emocemi. Očekávané přínosy:  zlepšení komunikaci a práce v týmu, ujasnění si problematických míst mezilidských vztahů se zřetelem k emocím, které tvoří neoddělitelnou součást každého dialogu, i když se je někdy účastníci komunikace snaží odsouvat, tajit či přehlížet. Interpretace neverbálních signálů, díky nimž lze dešifrovat mnohé postoje, které se protistrana snaží utajit, zaměření se na konflikt, jeho podstatu, řešení i prevenci před jeho rozvinutím. Základní pravidla empatického jednání, jednání v krizových situacích, které mohou během emočně vypjatých okamžiků nastat. Principy fungování dobře organizovaných týmů a jaké jsou stinné stránky vedení a řízení, kterým je lépe se vyhnout. Tipy, jak vést konstruktivní kritiku, jak rozvíjet schopnosti chválit a oceňovat, jak motivovat členy týmu i vedení, aby docházelo k jejich osobnímu rozvoji i k efektivnímu zlepšení vztahů při budování týmové spolupráce. </t>
  </si>
  <si>
    <t xml:space="preserve">Obsahem semináře je "návod" jak se vyrovnat se změnami, které k nám přichází a brát je jako přirozenou součást své každodenní praxe. Úvod do teorie změn (jak měníme svět a on nás); jak změny vstupují do života a proč se máme tendenci některým z nich bránit; rozhodování - zóna "pohodlí" a zóna "učení se"; princip zisků a ztrát, princip pokusů a omylů, princip vytrvalosti a vnitřního hrdinství; proč někdy panikaříme, jdeme do odporu či se vrháme po havě do nových věcí; strach ze selhání, sebekritika, sabotéři a vnitřní spojenci aneb jak vyzrát sám nad sebou; sbírání odvahy k učení se nového či něčeho, co nám zatím nejde (návod, jak dosáhnout úspěchu). Očekávané přínosy: přestat být změnami paralyzován a naučit se je brát jako přirozenou součást své každodenní praxe; nemít při změnách pocit ztráty půdy pod nohama a posílit svou shopnost rychleji změnami "vládnout"; získat nahled a návod, jak se změnami pracovat; stát se ve firmě "ambasarodem" změny a tudíž významnou součástí change managementu. </t>
  </si>
  <si>
    <t xml:space="preserve">Změna jako dobrý příběh; řízení změny - týmová hra; přístup ke změně; jak na změnu mohu nahlížet; jaký vliv na mne i mé okolí má moje osobní motivace; jak o změnách mluvím a uvažuji; jak má rozhodnutí ovlivňují realitu a ostatní lidi kolem nás; prevence rizik; jak s nimi pozitivně pracovat; jak zabránit ztrátě energie a demotivaci; změnová křivka; typické bariéry v lidské komunikaci (nejen) ve změnovém procesu; jak eliminovat komunikační bariéry v procesu zavádění změny; příčiny odporu vůči změně. Očekávané přínosy: Najít způsoby, jak se orientovat v prostředí s narůstající mírou změn; prodiskutovat a ověřit strategie, které je výhodné aplikovat, aby byl  člověk i v takovém prostředí úspěšný; naučit se nacházet a identifikovat přínosy a příležitosti, které s sebou každá změna nese; posílit schopnost řešit problémové situace, které vznikají tak, aby pro člověka změna znamenala novou příležitost, nikoliv demotivaci a ztrátu energie; účastníci se naučí vidět změny v souvislostech a vytvářet ty, které budou úspěšné; posilovat motivaci lidí pro spolupráci ve změnách; zvládnout 8 kroků pro řízení změn podle Kottera; analyzovat rizika  a včas je ošetřovat; udržet vlastní energii a řídit změny do úspěšného závěru. </t>
  </si>
  <si>
    <t>Nástroj k pochopení svého chování, chování lidí kolem člověka - dětí, partnerů, šéfů; předcházení konfliktům, rozvoj komunikace ve vztazích a rozvíjení schopností a kompetencí. Zacíleno na rozvoj vlastního potenciálu. Očekávané přínosy: výcvik mysli, kultivace štěstí, opravdová vnitřní transformace záměrným výběrem a soustředením na pozitivní mentální stavy; zvýšení emocionální rovnováhy. Obsah: proč se zabývat emoční inteligencí; nástroje kultivace a změny; silné a slabé stránky osobnosti; jak nás ovlivňují emoce; rozvoj emoční inteligence; společné znaky kompenzačních strategií; naše potřeby a pozornost.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</si>
</sst>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0" x14ac:knownFonts="1">
    <font>
      <sz val="11"/>
      <color theme="1"/>
      <name val="Calibri"/>
      <family val="2"/>
      <charset val="238"/>
      <scheme val="minor"/>
    </font>
    <font>
      <sz val="11"/>
      <name val="Calibri"/>
      <family val="2"/>
      <charset val="238"/>
      <scheme val="minor"/>
    </font>
    <font>
      <b/>
      <sz val="16"/>
      <color theme="1"/>
      <name val="Calibri"/>
      <family val="2"/>
      <charset val="238"/>
      <scheme val="minor"/>
    </font>
    <font>
      <b/>
      <sz val="11"/>
      <name val="Calibri"/>
      <family val="2"/>
      <charset val="238"/>
      <scheme val="minor"/>
    </font>
    <font>
      <b/>
      <sz val="11"/>
      <color theme="1"/>
      <name val="Calibri"/>
      <family val="2"/>
      <charset val="238"/>
      <scheme val="minor"/>
    </font>
    <font>
      <sz val="18"/>
      <color theme="1"/>
      <name val="Calibri"/>
      <family val="2"/>
      <charset val="238"/>
      <scheme val="minor"/>
    </font>
    <font>
      <sz val="26"/>
      <color theme="1"/>
      <name val="Calibri"/>
      <family val="2"/>
      <charset val="238"/>
      <scheme val="minor"/>
    </font>
    <font>
      <b/>
      <sz val="26"/>
      <color theme="1"/>
      <name val="Calibri"/>
      <family val="2"/>
      <charset val="238"/>
      <scheme val="minor"/>
    </font>
    <font>
      <b/>
      <sz val="26"/>
      <name val="Calibri"/>
      <family val="2"/>
      <charset val="238"/>
      <scheme val="minor"/>
    </font>
    <font>
      <b/>
      <sz val="18"/>
      <color theme="1"/>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bottom/>
      <diagonal/>
    </border>
    <border>
      <left style="thin">
        <color indexed="64"/>
      </left>
      <right style="thin">
        <color indexed="64"/>
      </right>
      <top/>
      <bottom/>
      <diagonal/>
    </border>
    <border>
      <left style="thin">
        <color auto="1"/>
      </left>
      <right style="medium">
        <color indexed="64"/>
      </right>
      <top style="medium">
        <color auto="1"/>
      </top>
      <bottom/>
      <diagonal/>
    </border>
    <border>
      <left style="thin">
        <color auto="1"/>
      </left>
      <right style="medium">
        <color indexed="64"/>
      </right>
      <top/>
      <bottom style="medium">
        <color auto="1"/>
      </bottom>
      <diagonal/>
    </border>
    <border>
      <left style="medium">
        <color indexed="64"/>
      </left>
      <right style="medium">
        <color indexed="64"/>
      </right>
      <top/>
      <bottom style="thin">
        <color auto="1"/>
      </bottom>
      <diagonal/>
    </border>
    <border>
      <left style="thin">
        <color indexed="64"/>
      </left>
      <right/>
      <top style="thin">
        <color indexed="64"/>
      </top>
      <bottom/>
      <diagonal/>
    </border>
    <border>
      <left/>
      <right style="thin">
        <color auto="1"/>
      </right>
      <top style="thin">
        <color indexed="64"/>
      </top>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borderId="0" fillId="0" fontId="0" numFmtId="0"/>
  </cellStyleXfs>
  <cellXfs count="51">
    <xf borderId="0" fillId="0" fontId="0" numFmtId="0" xfId="0"/>
    <xf applyAlignment="1" borderId="0" fillId="0" fontId="0" numFmtId="0" xfId="0">
      <alignment wrapText="1"/>
    </xf>
    <xf applyAlignment="1" applyBorder="1" applyFill="1" borderId="4" fillId="2" fontId="0" numFmtId="0" xfId="0">
      <alignment horizontal="center"/>
    </xf>
    <xf applyAlignment="1" applyBorder="1" borderId="0" fillId="0" fontId="0" numFmtId="0" xfId="0">
      <alignment wrapText="1"/>
    </xf>
    <xf applyBorder="1" borderId="0" fillId="0" fontId="0" numFmtId="0" xfId="0"/>
    <xf applyAlignment="1" applyBorder="1" applyFill="1" applyFont="1" borderId="1" fillId="3" fontId="1" numFmtId="0" xfId="0">
      <alignment wrapText="1"/>
    </xf>
    <xf applyAlignment="1" applyBorder="1" applyFill="1" borderId="1" fillId="4" fontId="0" numFmtId="0" xfId="0">
      <alignment horizontal="center" vertical="center" wrapText="1"/>
    </xf>
    <xf applyAlignment="1" applyFont="1" borderId="0" fillId="0" fontId="2" numFmtId="0" xfId="0">
      <alignment wrapText="1"/>
    </xf>
    <xf applyAlignment="1" applyBorder="1" applyFill="1" borderId="2" fillId="0" fontId="0" numFmtId="0" xfId="0">
      <alignment horizontal="center" vertical="center"/>
    </xf>
    <xf applyAlignment="1" applyBorder="1" applyFill="1" borderId="2" fillId="0" fontId="0" numFmtId="0" xfId="0">
      <alignment vertical="top" wrapText="1"/>
    </xf>
    <xf applyAlignment="1" applyBorder="1" applyFill="1" borderId="1" fillId="0" fontId="0" numFmtId="0" xfId="0">
      <alignment horizontal="center" vertical="center"/>
    </xf>
    <xf applyAlignment="1" applyBorder="1" applyFill="1" borderId="1" fillId="0" fontId="0" numFmtId="0" xfId="0">
      <alignment vertical="top" wrapText="1"/>
    </xf>
    <xf applyAlignment="1" applyFill="1" applyFont="1" borderId="0" fillId="0" fontId="1" numFmtId="0" xfId="0">
      <alignment vertical="top" wrapText="1"/>
    </xf>
    <xf applyAlignment="1" applyBorder="1" applyFill="1" applyFont="1" borderId="2" fillId="8" fontId="7" numFmtId="0" xfId="0">
      <alignment horizontal="center" vertical="center" wrapText="1"/>
    </xf>
    <xf applyAlignment="1" applyBorder="1" applyFill="1" applyFont="1" borderId="1" fillId="8" fontId="7" numFmtId="0" xfId="0">
      <alignment horizontal="center" vertical="center" wrapText="1"/>
    </xf>
    <xf applyAlignment="1" applyBorder="1" applyFill="1" applyFont="1" borderId="1" fillId="8" fontId="8" numFmtId="0" xfId="0">
      <alignment horizontal="center" vertical="center" wrapText="1"/>
    </xf>
    <xf applyAlignment="1" applyBorder="1" applyFill="1" borderId="2" fillId="4" fontId="0" numFmtId="0" xfId="0">
      <alignment horizontal="center" vertical="center" wrapText="1"/>
    </xf>
    <xf applyAlignment="1" applyBorder="1" applyFill="1" applyFont="1" borderId="9" fillId="3" fontId="3" numFmtId="0" xfId="0">
      <alignment wrapText="1"/>
    </xf>
    <xf applyAlignment="1" applyBorder="1" applyFill="1" applyFont="1" borderId="2" fillId="6" fontId="5" numFmtId="0" xfId="0">
      <alignment horizontal="center" vertical="center"/>
    </xf>
    <xf applyAlignment="1" applyBorder="1" applyFill="1" borderId="1" fillId="6" fontId="0" numFmtId="0" xfId="0">
      <alignment horizontal="center" vertical="center"/>
    </xf>
    <xf applyAlignment="1" borderId="0" fillId="0" fontId="0" numFmtId="0" xfId="0">
      <alignment horizontal="left" wrapText="1"/>
    </xf>
    <xf applyAlignment="1" applyBorder="1" applyFill="1" borderId="10" fillId="5" fontId="0" numFmtId="0" xfId="0">
      <alignment horizontal="center" wrapText="1"/>
    </xf>
    <xf applyAlignment="1" applyBorder="1" applyFill="1" borderId="11" fillId="5" fontId="0" numFmtId="0" xfId="0">
      <alignment horizontal="center" wrapText="1"/>
    </xf>
    <xf applyAlignment="1" applyBorder="1" applyFill="1" applyFont="1" borderId="9" fillId="3" fontId="3" numFmtId="0" xfId="0">
      <alignment horizontal="center" vertical="center" wrapText="1"/>
    </xf>
    <xf applyAlignment="1" applyBorder="1" applyFill="1" applyFont="1" borderId="13" fillId="3" fontId="3" numFmtId="0" xfId="0">
      <alignment horizontal="center" vertical="center" wrapText="1"/>
    </xf>
    <xf applyAlignment="1" applyBorder="1" applyFill="1" applyFont="1" borderId="9" fillId="3" fontId="3" numFmtId="0" xfId="0">
      <alignment horizontal="center" vertical="center"/>
    </xf>
    <xf applyAlignment="1" applyBorder="1" applyFill="1" applyFont="1" borderId="13" fillId="3" fontId="3" numFmtId="0" xfId="0">
      <alignment horizontal="center" vertical="center"/>
    </xf>
    <xf applyAlignment="1" applyBorder="1" applyFill="1" borderId="17" fillId="0" fontId="0" numFmtId="0" xfId="0">
      <alignment horizontal="center" vertical="center" wrapText="1"/>
    </xf>
    <xf applyAlignment="1" applyBorder="1" applyFill="1" borderId="18" fillId="0" fontId="0" numFmtId="0" xfId="0">
      <alignment horizontal="center" vertical="center" wrapText="1"/>
    </xf>
    <xf applyAlignment="1" applyBorder="1" applyFill="1" borderId="12" fillId="0" fontId="0" numFmtId="0" xfId="0">
      <alignment horizontal="center" vertical="center" wrapText="1"/>
    </xf>
    <xf applyAlignment="1" applyBorder="1" applyFill="1" borderId="19" fillId="0" fontId="0" numFmtId="0" xfId="0">
      <alignment horizontal="center" vertical="center" wrapText="1"/>
    </xf>
    <xf applyAlignment="1" applyBorder="1" applyFill="1" borderId="10" fillId="5" fontId="0" numFmtId="0" xfId="0">
      <alignment horizontal="center" vertical="center"/>
    </xf>
    <xf applyAlignment="1" applyBorder="1" applyFill="1" borderId="11" fillId="5" fontId="0" numFmtId="0" xfId="0">
      <alignment horizontal="center" vertical="center"/>
    </xf>
    <xf applyAlignment="1" applyFont="1" borderId="0" fillId="0" fontId="2" numFmtId="0" xfId="0">
      <alignment horizontal="center" wrapText="1"/>
    </xf>
    <xf applyAlignment="1" applyBorder="1" applyFill="1" borderId="10" fillId="5" fontId="0" numFmtId="0" xfId="0">
      <alignment horizontal="center" vertical="center" wrapText="1"/>
    </xf>
    <xf applyAlignment="1" applyBorder="1" applyFill="1" borderId="16" fillId="5" fontId="0" numFmtId="0" xfId="0">
      <alignment horizontal="center" vertical="center" wrapText="1"/>
    </xf>
    <xf applyAlignment="1" applyFont="1" borderId="0" fillId="0" fontId="4" numFmtId="0" xfId="0">
      <alignment horizontal="left"/>
    </xf>
    <xf applyAlignment="1" applyBorder="1" applyFill="1" borderId="10" fillId="2" fontId="0" numFmtId="0" xfId="0">
      <alignment horizontal="center" vertical="center" wrapText="1"/>
    </xf>
    <xf applyAlignment="1" applyBorder="1" applyFill="1" borderId="11" fillId="2" fontId="0" numFmtId="0" xfId="0">
      <alignment horizontal="center" vertical="center" wrapText="1"/>
    </xf>
    <xf applyAlignment="1" applyBorder="1" applyFont="1" borderId="22" fillId="0" fontId="9" numFmtId="0" xfId="0">
      <alignment horizontal="left" vertical="center" wrapText="1"/>
    </xf>
    <xf applyAlignment="1" applyBorder="1" applyFont="1" borderId="23" fillId="0" fontId="9" numFmtId="0" xfId="0">
      <alignment horizontal="left" vertical="center" wrapText="1"/>
    </xf>
    <xf applyAlignment="1" applyBorder="1" applyFont="1" borderId="24" fillId="0" fontId="9" numFmtId="0" xfId="0">
      <alignment horizontal="left" vertical="center" wrapText="1"/>
    </xf>
    <xf applyAlignment="1" applyBorder="1" applyFill="1" applyFont="1" borderId="20" fillId="7" fontId="6" numFmtId="0" xfId="0">
      <alignment horizontal="center" vertical="center" wrapText="1"/>
    </xf>
    <xf applyAlignment="1" applyBorder="1" applyFill="1" applyFont="1" borderId="21" fillId="7" fontId="6" numFmtId="0" xfId="0">
      <alignment horizontal="center" vertical="center" wrapText="1"/>
    </xf>
    <xf applyAlignment="1" applyBorder="1" applyFill="1" borderId="6" fillId="2" fontId="0" numFmtId="0" xfId="0">
      <alignment horizontal="center" vertical="center" wrapText="1"/>
    </xf>
    <xf applyAlignment="1" applyBorder="1" applyFill="1" borderId="5" fillId="2" fontId="0" numFmtId="0" xfId="0">
      <alignment horizontal="center" vertical="center" wrapText="1"/>
    </xf>
    <xf applyAlignment="1" applyBorder="1" applyFill="1" borderId="7" fillId="2" fontId="0" numFmtId="0" xfId="0">
      <alignment horizontal="center" vertical="center" wrapText="1"/>
    </xf>
    <xf applyAlignment="1" applyBorder="1" applyFill="1" borderId="8" fillId="2" fontId="0" numFmtId="0" xfId="0">
      <alignment horizontal="center" vertical="center" wrapText="1"/>
    </xf>
    <xf applyAlignment="1" applyBorder="1" applyFill="1" borderId="14" fillId="2" fontId="0" numFmtId="0" xfId="0">
      <alignment horizontal="center" vertical="center" wrapText="1"/>
    </xf>
    <xf applyAlignment="1" applyBorder="1" applyFill="1" borderId="15" fillId="2" fontId="0" numFmtId="0" xfId="0">
      <alignment horizontal="center" vertical="center" wrapText="1"/>
    </xf>
    <xf applyAlignment="1" applyBorder="1" applyFill="1" borderId="3" fillId="2" fontId="0" numFmtId="0" xfId="0">
      <alignment horizontal="center"/>
    </xf>
  </cellXfs>
  <cellStyles count="1">
    <cellStyle builtinId="0" name="Normální" xfId="0"/>
  </cellStyles>
  <dxfs count="0"/>
  <tableStyles count="0" defaultPivotStyle="PivotStyleLight16" defaultTableStyle="TableStyleMedium2"/>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Motiv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tabSelected="1" topLeftCell="A14" workbookViewId="0" zoomScale="79" zoomScaleNormal="70" zoomScalePageLayoutView="70">
      <selection activeCell="G18" sqref="G18:G20"/>
    </sheetView>
  </sheetViews>
  <sheetFormatPr defaultColWidth="8.88671875" defaultRowHeight="14.4" x14ac:dyDescent="0.3"/>
  <cols>
    <col min="1" max="1" customWidth="true" width="14.44140625" collapsed="false"/>
    <col min="2" max="2" customWidth="true" style="1" width="31.109375" collapsed="false"/>
    <col min="3" max="3" customWidth="true" width="8.6640625" collapsed="false"/>
    <col min="4" max="4" customWidth="true" width="10.44140625" collapsed="false"/>
    <col min="5" max="5" customWidth="true" style="1" width="71.33203125" collapsed="false"/>
    <col min="6" max="6" customWidth="true" width="17.5546875" collapsed="false"/>
    <col min="7" max="7" customWidth="true" width="12.44140625" collapsed="false"/>
    <col min="8" max="8" customWidth="true" width="20.0" collapsed="false"/>
    <col min="9" max="9" customWidth="true" width="19.0" collapsed="false"/>
  </cols>
  <sheetData>
    <row customHeight="1" ht="21" r="1" spans="1:9" x14ac:dyDescent="0.4">
      <c r="A1" s="33" t="s">
        <v>5</v>
      </c>
      <c r="B1" s="33"/>
      <c r="C1" s="7"/>
      <c r="D1" s="7"/>
    </row>
    <row ht="15" r="2" spans="1:9" thickBot="1" x14ac:dyDescent="0.35"/>
    <row customHeight="1" ht="15" r="3" spans="1:9" x14ac:dyDescent="0.3">
      <c r="A3" s="31" t="s">
        <v>23</v>
      </c>
      <c r="B3" s="46" t="s">
        <v>2</v>
      </c>
      <c r="C3" s="50" t="s">
        <v>0</v>
      </c>
      <c r="D3" s="50"/>
      <c r="E3" s="44" t="s">
        <v>6</v>
      </c>
      <c r="F3" s="48" t="s">
        <v>29</v>
      </c>
      <c r="G3" s="37" t="s">
        <v>26</v>
      </c>
      <c r="H3" s="34" t="s">
        <v>24</v>
      </c>
      <c r="I3" s="21" t="s">
        <v>30</v>
      </c>
    </row>
    <row customHeight="1" ht="63" r="4" spans="1:9" thickBot="1" x14ac:dyDescent="0.35">
      <c r="A4" s="32"/>
      <c r="B4" s="47"/>
      <c r="C4" s="2" t="s">
        <v>3</v>
      </c>
      <c r="D4" s="2" t="s">
        <v>1</v>
      </c>
      <c r="E4" s="45"/>
      <c r="F4" s="49"/>
      <c r="G4" s="38"/>
      <c r="H4" s="35"/>
      <c r="I4" s="22"/>
    </row>
    <row ht="86.4" r="5" spans="1:9" x14ac:dyDescent="0.3">
      <c r="A5" s="13">
        <v>1</v>
      </c>
      <c r="B5" s="16" t="s">
        <v>7</v>
      </c>
      <c r="C5" s="8">
        <v>16</v>
      </c>
      <c r="D5" s="8">
        <v>2</v>
      </c>
      <c r="E5" s="9" t="s">
        <v>13</v>
      </c>
      <c r="F5" s="8">
        <v>12</v>
      </c>
      <c r="G5" s="8">
        <v>1</v>
      </c>
      <c r="H5" s="19"/>
      <c r="I5" s="18">
        <f>G5*H5</f>
        <v>0</v>
      </c>
    </row>
    <row ht="129.6" r="6" spans="1:9" x14ac:dyDescent="0.3">
      <c r="A6" s="14">
        <v>1</v>
      </c>
      <c r="B6" s="6" t="s">
        <v>8</v>
      </c>
      <c r="C6" s="10">
        <v>16</v>
      </c>
      <c r="D6" s="10">
        <v>2</v>
      </c>
      <c r="E6" s="11" t="s">
        <v>14</v>
      </c>
      <c r="F6" s="10">
        <v>12</v>
      </c>
      <c r="G6" s="10">
        <v>1</v>
      </c>
      <c r="H6" s="19"/>
      <c r="I6" s="18">
        <f>G6*H6</f>
        <v>0</v>
      </c>
    </row>
    <row ht="129.6" r="7" spans="1:9" x14ac:dyDescent="0.3">
      <c r="A7" s="15">
        <v>1</v>
      </c>
      <c r="B7" s="6" t="s">
        <v>9</v>
      </c>
      <c r="C7" s="10">
        <v>16</v>
      </c>
      <c r="D7" s="10">
        <v>2</v>
      </c>
      <c r="E7" s="12" t="s">
        <v>18</v>
      </c>
      <c r="F7" s="10">
        <v>12</v>
      </c>
      <c r="G7" s="10">
        <v>1</v>
      </c>
      <c r="H7" s="19"/>
      <c r="I7" s="18">
        <f ref="I7:I17" si="0" t="shared">G7*H7</f>
        <v>0</v>
      </c>
    </row>
    <row ht="115.2" r="8" spans="1:9" x14ac:dyDescent="0.3">
      <c r="A8" s="14">
        <v>2</v>
      </c>
      <c r="B8" s="6" t="s">
        <v>15</v>
      </c>
      <c r="C8" s="10">
        <v>32</v>
      </c>
      <c r="D8" s="10">
        <v>4</v>
      </c>
      <c r="E8" s="11" t="s">
        <v>35</v>
      </c>
      <c r="F8" s="10">
        <v>24</v>
      </c>
      <c r="G8" s="10">
        <v>2</v>
      </c>
      <c r="H8" s="19"/>
      <c r="I8" s="18">
        <f si="0" t="shared"/>
        <v>0</v>
      </c>
    </row>
    <row ht="72" r="9" spans="1:9" x14ac:dyDescent="0.3">
      <c r="A9" s="14">
        <v>2</v>
      </c>
      <c r="B9" s="6" t="s">
        <v>17</v>
      </c>
      <c r="C9" s="10">
        <v>32</v>
      </c>
      <c r="D9" s="10">
        <v>4</v>
      </c>
      <c r="E9" s="11" t="s">
        <v>22</v>
      </c>
      <c r="F9" s="10">
        <v>24</v>
      </c>
      <c r="G9" s="10">
        <v>2</v>
      </c>
      <c r="H9" s="19"/>
      <c r="I9" s="18">
        <f si="0" t="shared"/>
        <v>0</v>
      </c>
    </row>
    <row ht="244.8" r="10" spans="1:9" x14ac:dyDescent="0.3">
      <c r="A10" s="14">
        <v>2</v>
      </c>
      <c r="B10" s="6" t="s">
        <v>16</v>
      </c>
      <c r="C10" s="10">
        <v>32</v>
      </c>
      <c r="D10" s="10">
        <v>4</v>
      </c>
      <c r="E10" s="11" t="s">
        <v>36</v>
      </c>
      <c r="F10" s="10">
        <v>24</v>
      </c>
      <c r="G10" s="10">
        <v>2</v>
      </c>
      <c r="H10" s="19"/>
      <c r="I10" s="18">
        <f si="0" t="shared"/>
        <v>0</v>
      </c>
    </row>
    <row ht="187.2" r="11" spans="1:9" x14ac:dyDescent="0.3">
      <c r="A11" s="14">
        <v>3</v>
      </c>
      <c r="B11" s="6" t="s">
        <v>10</v>
      </c>
      <c r="C11" s="10">
        <v>16</v>
      </c>
      <c r="D11" s="10">
        <v>2</v>
      </c>
      <c r="E11" s="11" t="s">
        <v>37</v>
      </c>
      <c r="F11" s="10">
        <v>12</v>
      </c>
      <c r="G11" s="10">
        <v>1</v>
      </c>
      <c r="H11" s="19"/>
      <c r="I11" s="18">
        <f si="0" t="shared"/>
        <v>0</v>
      </c>
    </row>
    <row ht="144" r="12" spans="1:9" x14ac:dyDescent="0.3">
      <c r="A12" s="14">
        <v>3</v>
      </c>
      <c r="B12" s="6" t="s">
        <v>11</v>
      </c>
      <c r="C12" s="10">
        <v>16</v>
      </c>
      <c r="D12" s="10">
        <v>2</v>
      </c>
      <c r="E12" s="11" t="s">
        <v>20</v>
      </c>
      <c r="F12" s="10">
        <v>12</v>
      </c>
      <c r="G12" s="10">
        <v>1</v>
      </c>
      <c r="H12" s="19"/>
      <c r="I12" s="18">
        <f si="0" t="shared"/>
        <v>0</v>
      </c>
    </row>
    <row ht="216" r="13" spans="1:9" x14ac:dyDescent="0.3">
      <c r="A13" s="14">
        <v>3</v>
      </c>
      <c r="B13" s="6" t="s">
        <v>32</v>
      </c>
      <c r="C13" s="10">
        <v>16</v>
      </c>
      <c r="D13" s="10">
        <v>2</v>
      </c>
      <c r="E13" s="11" t="s">
        <v>38</v>
      </c>
      <c r="F13" s="10">
        <v>12</v>
      </c>
      <c r="G13" s="10">
        <v>1</v>
      </c>
      <c r="H13" s="19"/>
      <c r="I13" s="18">
        <f si="0" t="shared"/>
        <v>0</v>
      </c>
    </row>
    <row ht="100.8" r="14" spans="1:9" x14ac:dyDescent="0.3">
      <c r="A14" s="14">
        <v>3</v>
      </c>
      <c r="B14" s="6" t="s">
        <v>19</v>
      </c>
      <c r="C14" s="10">
        <v>16</v>
      </c>
      <c r="D14" s="10">
        <v>2</v>
      </c>
      <c r="E14" s="11" t="s">
        <v>21</v>
      </c>
      <c r="F14" s="10">
        <v>12</v>
      </c>
      <c r="G14" s="10">
        <v>1</v>
      </c>
      <c r="H14" s="19"/>
      <c r="I14" s="18">
        <f si="0" t="shared"/>
        <v>0</v>
      </c>
    </row>
    <row ht="115.2" r="15" spans="1:9" x14ac:dyDescent="0.3">
      <c r="A15" s="14">
        <v>2</v>
      </c>
      <c r="B15" s="6" t="s">
        <v>33</v>
      </c>
      <c r="C15" s="10">
        <v>48</v>
      </c>
      <c r="D15" s="10">
        <v>6</v>
      </c>
      <c r="E15" s="11" t="s">
        <v>39</v>
      </c>
      <c r="F15" s="10">
        <v>30</v>
      </c>
      <c r="G15" s="10">
        <v>3</v>
      </c>
      <c r="H15" s="19"/>
      <c r="I15" s="18">
        <f si="0" t="shared"/>
        <v>0</v>
      </c>
    </row>
    <row ht="115.2" r="16" spans="1:9" x14ac:dyDescent="0.3">
      <c r="A16" s="14">
        <v>2</v>
      </c>
      <c r="B16" s="6" t="s">
        <v>34</v>
      </c>
      <c r="C16" s="10">
        <v>128</v>
      </c>
      <c r="D16" s="10">
        <v>16</v>
      </c>
      <c r="E16" s="11" t="s">
        <v>39</v>
      </c>
      <c r="F16" s="10">
        <v>48</v>
      </c>
      <c r="G16" s="10">
        <v>4</v>
      </c>
      <c r="H16" s="19"/>
      <c r="I16" s="18">
        <f si="0" t="shared"/>
        <v>0</v>
      </c>
    </row>
    <row ht="115.2" r="17" spans="1:9" x14ac:dyDescent="0.3">
      <c r="A17" s="14">
        <v>2</v>
      </c>
      <c r="B17" s="6" t="s">
        <v>12</v>
      </c>
      <c r="C17" s="10">
        <v>96</v>
      </c>
      <c r="D17" s="10">
        <v>12</v>
      </c>
      <c r="E17" s="11" t="s">
        <v>39</v>
      </c>
      <c r="F17" s="10">
        <v>36</v>
      </c>
      <c r="G17" s="10">
        <v>3</v>
      </c>
      <c r="H17" s="19"/>
      <c r="I17" s="18">
        <f si="0" t="shared"/>
        <v>0</v>
      </c>
    </row>
    <row r="18" spans="1:9" x14ac:dyDescent="0.3">
      <c r="B18" s="23" t="s">
        <v>4</v>
      </c>
      <c r="C18" s="25">
        <v>480</v>
      </c>
      <c r="D18" s="25">
        <v>60</v>
      </c>
      <c r="E18" s="5"/>
      <c r="F18" s="25"/>
      <c r="G18" s="25">
        <v>23</v>
      </c>
      <c r="H18" s="27"/>
      <c r="I18" s="28"/>
    </row>
    <row r="19" spans="1:9" x14ac:dyDescent="0.3">
      <c r="B19" s="24"/>
      <c r="C19" s="26"/>
      <c r="D19" s="26"/>
      <c r="E19" s="5"/>
      <c r="F19" s="26"/>
      <c r="G19" s="26"/>
      <c r="H19" s="29"/>
      <c r="I19" s="30"/>
    </row>
    <row ht="15" r="20" spans="1:9" thickBot="1" x14ac:dyDescent="0.35">
      <c r="B20" s="24"/>
      <c r="C20" s="26"/>
      <c r="D20" s="26"/>
      <c r="E20" s="17"/>
      <c r="F20" s="26"/>
      <c r="G20" s="26"/>
      <c r="H20" s="29"/>
      <c r="I20" s="30"/>
    </row>
    <row customHeight="1" ht="45.75" r="21" spans="1:9" thickBot="1" x14ac:dyDescent="0.35">
      <c r="B21" s="39" t="s">
        <v>31</v>
      </c>
      <c r="C21" s="40"/>
      <c r="D21" s="40"/>
      <c r="E21" s="40"/>
      <c r="F21" s="40"/>
      <c r="G21" s="41"/>
      <c r="H21" s="42">
        <f>I5+I6+I7+I8+I9+I10+I11+I12+I13+I14+I16+I17</f>
        <v>0</v>
      </c>
      <c r="I21" s="43"/>
    </row>
    <row r="23" spans="1:9" x14ac:dyDescent="0.3">
      <c r="A23" s="36" t="s">
        <v>25</v>
      </c>
      <c r="B23" s="36"/>
    </row>
    <row customHeight="1" ht="42.75" r="24" spans="1:9" x14ac:dyDescent="0.3">
      <c r="A24" s="20" t="s">
        <v>27</v>
      </c>
      <c r="B24" s="20"/>
      <c r="C24" s="20"/>
      <c r="D24" s="20"/>
      <c r="E24" s="20"/>
      <c r="F24" s="20"/>
      <c r="G24" s="20"/>
      <c r="H24" s="20"/>
      <c r="I24" s="20"/>
    </row>
    <row customHeight="1" ht="26.25" r="25" spans="1:9" x14ac:dyDescent="0.3">
      <c r="A25" s="20" t="s">
        <v>28</v>
      </c>
      <c r="B25" s="20"/>
      <c r="C25" s="20"/>
      <c r="D25" s="20"/>
      <c r="E25" s="20"/>
      <c r="F25" s="20"/>
      <c r="G25" s="20"/>
      <c r="H25" s="20"/>
      <c r="I25" s="20"/>
    </row>
    <row r="26" spans="1:9" x14ac:dyDescent="0.3">
      <c r="B26" s="3"/>
      <c r="C26" s="4"/>
      <c r="D26" s="4"/>
      <c r="E26" s="3"/>
      <c r="F26" s="4"/>
      <c r="G26" s="4"/>
    </row>
  </sheetData>
  <mergeCells count="20">
    <mergeCell ref="A1:B1"/>
    <mergeCell ref="H3:H4"/>
    <mergeCell ref="A23:B23"/>
    <mergeCell ref="G3:G4"/>
    <mergeCell ref="B21:G21"/>
    <mergeCell ref="H21:I21"/>
    <mergeCell ref="E3:E4"/>
    <mergeCell ref="B3:B4"/>
    <mergeCell ref="F3:F4"/>
    <mergeCell ref="C3:D3"/>
    <mergeCell ref="A25:I25"/>
    <mergeCell ref="A24:I24"/>
    <mergeCell ref="I3:I4"/>
    <mergeCell ref="B18:B20"/>
    <mergeCell ref="C18:C20"/>
    <mergeCell ref="D18:D20"/>
    <mergeCell ref="F18:F20"/>
    <mergeCell ref="G18:G20"/>
    <mergeCell ref="H18:I20"/>
    <mergeCell ref="A3:A4"/>
  </mergeCells>
  <pageMargins bottom="0.78740157499999996" footer="0.3" header="0.3" left="0.7" right="0.7" top="0.78740157499999996"/>
  <pageSetup orientation="portrait" paperSize="9" r:id="rId1" scale="3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1</vt:i4>
      </vt:variant>
    </vt:vector>
  </HeadingPairs>
  <TitlesOfParts>
    <vt:vector baseType="lpstr" size="1">
      <vt:lpstr>kurzy 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2019-12-04T09:54:00Z</dcterms:created>
  <cp:lastPrinted>2020-01-29T09:07:31Z</cp:lastPrinted>
  <dcterms:modified xsi:type="dcterms:W3CDTF">2020-01-29T09:11:24Z</dcterms:modified>
</cp:coreProperties>
</file>