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430"/>
  <workbookPr defaultThemeVersion="124226"/>
  <mc:AlternateContent>
    <mc:Choice Requires="x15">
      <x15ac:absPath xmlns:x15ac="http://schemas.microsoft.com/office/spreadsheetml/2010/11/ac" url="C:\Users\vrati\OneDrive\Documents\PROJEKTY\Budník\Redena\Vyhlášeno\Opravená verze k vypsání\"/>
    </mc:Choice>
  </mc:AlternateContent>
  <xr:revisionPtr documentId="13_ncr:1_{A532C635-4677-4FE4-9A17-7B13EC5A6F4B}" revIDLastSave="0" xr10:uidLastSave="{00000000-0000-0000-0000-000000000000}" xr6:coauthVersionLast="45" xr6:coauthVersionMax="45"/>
  <bookViews>
    <workbookView windowHeight="12576" windowWidth="23256" xWindow="-108" xr2:uid="{00000000-000D-0000-FFFF-FFFF00000000}" yWindow="-108"/>
  </bookViews>
  <sheets>
    <sheet name="Položky" r:id="rId1" sheetId="1"/>
    <sheet name="List2" r:id="rId2" sheetId="2"/>
    <sheet name="List3" r:id="rId3" sheetId="3"/>
  </sheets>
  <definedNames>
    <definedName hidden="1" localSheetId="0" name="_xlnm._FilterDatabase">Položky!$A$5:$K$26</definedName>
    <definedName localSheetId="0" name="_xlnm.Print_Area">Položky!$A$3:$J$26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G10"/>
  <c i="1" r="G9"/>
  <c i="1" r="G8"/>
  <c i="1" r="G7"/>
  <c i="1" r="G6"/>
  <c i="1" l="1" r="J6"/>
  <c i="1" l="1" r="I6"/>
  <c i="1" l="1" r="I7"/>
  <c i="1" r="I8"/>
  <c i="1" r="J9"/>
  <c i="1" r="I10"/>
  <c i="1" l="1" r="I9"/>
  <c i="1" r="J10"/>
  <c i="1" r="J7"/>
  <c i="1" r="J8"/>
  <c i="1" l="1" r="J14"/>
  <c i="1" r="J17" s="1"/>
  <c i="1" r="G12"/>
  <c i="1" r="G15" s="1"/>
  <c i="1" l="1" r="H13"/>
  <c i="1" r="H16" s="1"/>
</calcChain>
</file>

<file path=xl/sharedStrings.xml><?xml version="1.0" encoding="utf-8"?>
<sst xmlns="http://schemas.openxmlformats.org/spreadsheetml/2006/main" count="34" uniqueCount="28">
  <si>
    <t>Sazba DPH</t>
  </si>
  <si>
    <t>Celkem vč. DPH</t>
  </si>
  <si>
    <t>Vystavil (razítko, podpis):</t>
  </si>
  <si>
    <t>Bez DPH celkem</t>
  </si>
  <si>
    <t>DPH</t>
  </si>
  <si>
    <t>Celkem</t>
  </si>
  <si>
    <t>bez DPH</t>
  </si>
  <si>
    <t>CELKEM</t>
  </si>
  <si>
    <t>dne:</t>
  </si>
  <si>
    <t>Položka</t>
  </si>
  <si>
    <t>Měkké a manažerské dovednosti</t>
  </si>
  <si>
    <t xml:space="preserve">Nabídková cena Celkem  </t>
  </si>
  <si>
    <t>MJ*</t>
  </si>
  <si>
    <t>ROZPOČET</t>
  </si>
  <si>
    <t xml:space="preserve">* kurz - jedná se o školící kuzr jednodenní po 8 hodinách, hodina po 60 min. </t>
  </si>
  <si>
    <t>Kurz</t>
  </si>
  <si>
    <t>Cena za MJ bez DPH</t>
  </si>
  <si>
    <t>Celkem                        bez DPH</t>
  </si>
  <si>
    <t>Vzdělávání v oblasti rovných příležitostí pro společnost Hyundai Dymos Czech, s.r.o.</t>
  </si>
  <si>
    <t>Rovné příležitosti</t>
  </si>
  <si>
    <t>Rovné příležitosti a hodnocení zaměstnanců</t>
  </si>
  <si>
    <t>Rovné příležitosti a vedení zaměstnanců</t>
  </si>
  <si>
    <t>Rovné příležitosti a nábor zaměstnanců</t>
  </si>
  <si>
    <t>Slaďování osobního a pracovního života</t>
  </si>
  <si>
    <t>Počet hodin kurzu</t>
  </si>
  <si>
    <t>Počet běhů</t>
  </si>
  <si>
    <t>Max. Počet účastníků v kurzu</t>
  </si>
  <si>
    <t>Příloha č. 5 Rozpočet vzdělávání Redana.xlsx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</si>
</sst>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.000000%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44"/>
    <xf applyAlignment="0" applyBorder="0" applyFill="0" applyFont="0" applyProtection="0" borderId="0" fillId="0" fontId="3" numFmtId="9"/>
    <xf applyAlignment="0" applyBorder="0" applyFill="0" applyFont="0" applyProtection="0" borderId="0" fillId="0" fontId="3" numFmtId="43"/>
  </cellStyleXfs>
  <cellXfs count="75">
    <xf borderId="0" fillId="0" fontId="0" numFmtId="0" xfId="0"/>
    <xf applyFont="1" borderId="0" fillId="0" fontId="4" numFmtId="0" xfId="0"/>
    <xf applyFont="1" applyNumberFormat="1" borderId="0" fillId="0" fontId="4" numFmtId="165" xfId="2"/>
    <xf applyAlignment="1" applyFont="1" borderId="0" fillId="0" fontId="4" numFmtId="0" xfId="0">
      <alignment horizontal="center" vertical="center" wrapText="1"/>
    </xf>
    <xf applyAlignment="1" applyFont="1" borderId="0" fillId="0" fontId="4" numFmtId="0" xfId="0">
      <alignment wrapText="1"/>
    </xf>
    <xf applyFont="1" applyNumberFormat="1" borderId="0" fillId="0" fontId="4" numFmtId="10" xfId="2"/>
    <xf applyFont="1" applyNumberFormat="1" borderId="0" fillId="0" fontId="4" numFmtId="165" xfId="0"/>
    <xf applyAlignment="1" applyBorder="1" applyFill="1" applyFont="1" borderId="7" fillId="3" fontId="9" numFmtId="0" xfId="0">
      <alignment horizontal="center" vertical="center" wrapText="1"/>
    </xf>
    <xf applyAlignment="1" applyBorder="1" applyFill="1" applyFont="1" borderId="4" fillId="3" fontId="9" numFmtId="0" xfId="0">
      <alignment horizontal="center" vertical="center" wrapText="1"/>
    </xf>
    <xf applyAlignment="1" applyBorder="1" applyFill="1" applyFont="1" borderId="5" fillId="3" fontId="9" numFmtId="0" xfId="0">
      <alignment horizontal="center" vertical="center" wrapText="1"/>
    </xf>
    <xf applyAlignment="1" applyBorder="1" applyFill="1" applyFont="1" borderId="2" fillId="0" fontId="10" numFmtId="0" xfId="0">
      <alignment vertical="center" wrapText="1"/>
    </xf>
    <xf applyAlignment="1" applyBorder="1" applyFill="1" applyFont="1" applyProtection="1" borderId="12" fillId="4" fontId="10" numFmtId="0" xfId="0">
      <alignment horizontal="center" vertical="top" wrapText="1"/>
    </xf>
    <xf applyAlignment="1" applyBorder="1" applyFill="1" applyFont="1" applyProtection="1" borderId="3" fillId="0" fontId="10" numFmtId="0" xfId="0">
      <alignment horizontal="center" vertical="center" wrapText="1"/>
    </xf>
    <xf applyBorder="1" applyFont="1" applyNumberFormat="1" borderId="1" fillId="0" fontId="4" numFmtId="166" xfId="1"/>
    <xf applyAlignment="1" applyBorder="1" applyFill="1" applyFont="1" borderId="3" fillId="0" fontId="10" numFmtId="0" xfId="0">
      <alignment vertical="center"/>
    </xf>
    <xf applyAlignment="1" applyBorder="1" applyFill="1" applyFont="1" applyNumberFormat="1" borderId="10" fillId="0" fontId="10" numFmtId="4" xfId="0">
      <alignment vertical="center"/>
    </xf>
    <xf applyBorder="1" applyFont="1" borderId="8" fillId="0" fontId="4" numFmtId="44" xfId="1"/>
    <xf applyBorder="1" applyFont="1" applyNumberFormat="1" borderId="0" fillId="0" fontId="4" numFmtId="164" xfId="1"/>
    <xf applyAlignment="1" applyBorder="1" applyFont="1" borderId="13" fillId="0" fontId="8" numFmtId="0" xfId="0">
      <alignment wrapText="1"/>
    </xf>
    <xf applyAlignment="1" applyBorder="1" applyFont="1" borderId="14" fillId="0" fontId="8" numFmtId="0" xfId="0">
      <alignment wrapText="1"/>
    </xf>
    <xf applyAlignment="1" applyBorder="1" applyFont="1" borderId="14" fillId="0" fontId="8" numFmtId="43" xfId="3">
      <alignment wrapText="1"/>
    </xf>
    <xf applyAlignment="1" applyBorder="1" applyFont="1" borderId="14" fillId="0" fontId="8" numFmtId="0" xfId="0">
      <alignment horizontal="center" vertical="center" wrapText="1"/>
    </xf>
    <xf applyBorder="1" applyFont="1" applyNumberFormat="1" borderId="14" fillId="0" fontId="8" numFmtId="164" xfId="1"/>
    <xf applyBorder="1" applyFont="1" applyNumberFormat="1" borderId="14" fillId="0" fontId="8" numFmtId="44" xfId="0"/>
    <xf applyBorder="1" applyFont="1" borderId="14" fillId="0" fontId="4" numFmtId="0" xfId="0"/>
    <xf applyBorder="1" applyFont="1" borderId="15" fillId="0" fontId="4" numFmtId="0" xfId="0"/>
    <xf applyAlignment="1" applyBorder="1" applyFont="1" borderId="16" fillId="0" fontId="8" numFmtId="0" xfId="0">
      <alignment wrapText="1"/>
    </xf>
    <xf applyAlignment="1" applyBorder="1" applyFont="1" borderId="0" fillId="0" fontId="8" numFmtId="0" xfId="0">
      <alignment wrapText="1"/>
    </xf>
    <xf applyAlignment="1" applyBorder="1" applyFont="1" borderId="0" fillId="0" fontId="4" numFmtId="0" xfId="0">
      <alignment horizontal="center" vertical="center" wrapText="1"/>
    </xf>
    <xf applyAlignment="1" applyBorder="1" applyFont="1" borderId="0" fillId="0" fontId="8" numFmtId="0" xfId="0">
      <alignment horizontal="center" vertical="center" wrapText="1"/>
    </xf>
    <xf applyBorder="1" applyFont="1" applyNumberFormat="1" borderId="0" fillId="0" fontId="8" numFmtId="164" xfId="1"/>
    <xf applyBorder="1" applyFont="1" applyNumberFormat="1" borderId="0" fillId="0" fontId="8" numFmtId="44" xfId="0"/>
    <xf applyBorder="1" applyFont="1" borderId="17" fillId="0" fontId="4" numFmtId="0" xfId="0"/>
    <xf applyAlignment="1" applyBorder="1" applyFont="1" borderId="18" fillId="0" fontId="8" numFmtId="0" xfId="0">
      <alignment wrapText="1"/>
    </xf>
    <xf applyAlignment="1" applyBorder="1" applyFont="1" borderId="19" fillId="0" fontId="8" numFmtId="0" xfId="0">
      <alignment wrapText="1"/>
    </xf>
    <xf applyAlignment="1" applyBorder="1" applyFont="1" borderId="19" fillId="0" fontId="8" numFmtId="0" xfId="0">
      <alignment horizontal="center" vertical="center" wrapText="1"/>
    </xf>
    <xf applyBorder="1" applyFont="1" applyNumberFormat="1" borderId="19" fillId="0" fontId="8" numFmtId="164" xfId="1"/>
    <xf applyBorder="1" applyFont="1" borderId="19" fillId="0" fontId="4" numFmtId="0" xfId="0"/>
    <xf applyBorder="1" applyFont="1" applyNumberFormat="1" borderId="20" fillId="0" fontId="8" numFmtId="44" xfId="0"/>
    <xf applyBorder="1" applyFill="1" applyFont="1" borderId="0" fillId="0" fontId="9" numFmtId="0" xfId="0"/>
    <xf applyAlignment="1" applyBorder="1" applyFill="1" applyFont="1" applyNumberFormat="1" borderId="0" fillId="0" fontId="10" numFmtId="164" xfId="0">
      <alignment vertical="center"/>
    </xf>
    <xf applyBorder="1" applyFont="1" borderId="0" fillId="0" fontId="8" numFmtId="44" xfId="1"/>
    <xf applyAlignment="1" applyBorder="1" applyFont="1" borderId="9" fillId="0" fontId="8" numFmtId="0" xfId="0">
      <alignment wrapText="1"/>
    </xf>
    <xf applyAlignment="1" applyBorder="1" applyFill="1" applyFont="1" applyNumberFormat="1" borderId="9" fillId="0" fontId="10" numFmtId="164" xfId="0">
      <alignment vertical="center"/>
    </xf>
    <xf applyBorder="1" applyFont="1" applyNumberFormat="1" borderId="9" fillId="0" fontId="8" numFmtId="44" xfId="0"/>
    <xf applyAlignment="1" applyBorder="1" applyFill="1" applyFont="1" borderId="0" fillId="0" fontId="9" numFmtId="0" xfId="0">
      <alignment horizontal="center" vertical="center" wrapText="1"/>
    </xf>
    <xf applyAlignment="1" applyFill="1" applyFont="1" applyProtection="1" borderId="0" fillId="0" fontId="4" numFmtId="0" xfId="0">
      <alignment horizontal="left" wrapText="1"/>
    </xf>
    <xf applyAlignment="1" applyBorder="1" applyFill="1" applyFont="1" applyProtection="1" borderId="0" fillId="2" fontId="4" numFmtId="0" xfId="0">
      <alignment horizontal="left" vertical="top" wrapText="1"/>
      <protection locked="0"/>
    </xf>
    <xf applyAlignment="1" applyBorder="1" applyFill="1" applyFont="1" applyNumberFormat="1" applyProtection="1" borderId="0" fillId="0" fontId="4" numFmtId="14" xfId="0">
      <alignment horizontal="center" vertical="center" wrapText="1"/>
      <protection locked="0"/>
    </xf>
    <xf applyAlignment="1" applyBorder="1" applyFont="1" borderId="11" fillId="0" fontId="4" numFmtId="0" xfId="0">
      <alignment wrapText="1"/>
    </xf>
    <xf applyAlignment="1" applyBorder="1" applyFont="1" borderId="0" fillId="0" fontId="4" numFmtId="0" xfId="0">
      <alignment wrapText="1"/>
    </xf>
    <xf applyAlignment="1" applyBorder="1" applyFont="1" applyNumberFormat="1" borderId="0" fillId="0" fontId="4" numFmtId="14" xfId="0">
      <alignment horizontal="center" vertical="center" wrapText="1"/>
    </xf>
    <xf applyAlignment="1" applyBorder="1" applyFont="1" borderId="0" fillId="0" fontId="4" numFmtId="0" xfId="0">
      <alignment horizontal="center" wrapText="1"/>
    </xf>
    <xf applyAlignment="1" applyBorder="1" applyFont="1" borderId="0" fillId="0" fontId="4" numFmtId="0" xfId="0">
      <alignment horizontal="left" wrapText="1"/>
    </xf>
    <xf applyBorder="1" applyFill="1" applyFont="1" applyProtection="1" borderId="0" fillId="2" fontId="9" numFmtId="0" xfId="0"/>
    <xf applyBorder="1" applyFill="1" applyFont="1" applyNumberFormat="1" applyProtection="1" borderId="0" fillId="2" fontId="8" numFmtId="164" xfId="1"/>
    <xf applyBorder="1" applyFill="1" applyFont="1" borderId="0" fillId="0" fontId="10" numFmtId="0" xfId="0"/>
    <xf applyAlignment="1" applyFont="1" borderId="0" fillId="0" fontId="4" numFmtId="0" xfId="0"/>
    <xf applyAlignment="1" applyFont="1" borderId="0" fillId="0" fontId="6" numFmtId="0" xfId="0"/>
    <xf applyAlignment="1" applyBorder="1" applyFill="1" applyFont="1" applyProtection="1" borderId="12" fillId="0" fontId="10" numFmtId="0" xfId="0">
      <alignment horizontal="center" vertical="top" wrapText="1"/>
    </xf>
    <xf applyBorder="1" applyFill="1" applyFont="1" applyNumberFormat="1" applyProtection="1" borderId="1" fillId="5" fontId="4" numFmtId="166" xfId="1">
      <protection locked="0"/>
    </xf>
    <xf applyAlignment="1" applyBorder="1" applyFill="1" applyFont="1" applyNumberFormat="1" borderId="7" fillId="3" fontId="9" numFmtId="164" xfId="1">
      <alignment horizontal="center" vertical="center"/>
    </xf>
    <xf applyAlignment="1" applyFont="1" borderId="0" fillId="0" fontId="4" numFmtId="0" xfId="0">
      <alignment horizontal="left" vertical="center" wrapText="1"/>
    </xf>
    <xf applyAlignment="1" applyBorder="1" applyFill="1" applyFont="1" borderId="0" fillId="0" fontId="10" numFmtId="0" xfId="0">
      <alignment horizontal="center"/>
    </xf>
    <xf applyAlignment="1" applyBorder="1" applyFill="1" applyFont="1" applyProtection="1" borderId="0" fillId="2" fontId="8" numFmtId="0" xfId="0">
      <alignment horizontal="center" wrapText="1"/>
    </xf>
    <xf applyAlignment="1" applyBorder="1" applyFont="1" borderId="0" fillId="0" fontId="8" numFmtId="0" xfId="0">
      <alignment horizontal="center" vertical="center" wrapText="1"/>
    </xf>
    <xf applyAlignment="1" applyBorder="1" applyFill="1" applyFont="1" borderId="0" fillId="0" fontId="9" numFmtId="0" xfId="0">
      <alignment horizontal="center" vertical="center" wrapText="1"/>
    </xf>
    <xf applyAlignment="1" applyBorder="1" applyFill="1" applyFont="1" borderId="9" fillId="0" fontId="9" numFmtId="0" xfId="0">
      <alignment horizontal="center" vertical="center" wrapText="1"/>
    </xf>
    <xf applyAlignment="1" applyBorder="1" applyFill="1" applyFont="1" applyProtection="1" borderId="6" fillId="2" fontId="8" numFmtId="0" xfId="0">
      <alignment horizontal="left" vertical="top" wrapText="1"/>
      <protection locked="0"/>
    </xf>
    <xf applyAlignment="1" applyFont="1" borderId="0" fillId="0" fontId="7" numFmtId="0" xfId="0">
      <alignment horizontal="center" vertical="center" wrapText="1"/>
    </xf>
    <xf applyAlignment="1" applyBorder="1" applyFill="1" applyFont="1" applyProtection="1" borderId="0" fillId="2" fontId="9" numFmtId="0" xfId="0">
      <alignment horizontal="center"/>
    </xf>
    <xf applyAlignment="1" applyBorder="1" applyFill="1" applyFont="1" applyProtection="1" borderId="0" fillId="0" fontId="9" numFmtId="0" xfId="0">
      <alignment horizontal="center"/>
      <protection locked="0"/>
    </xf>
    <xf applyAlignment="1" applyBorder="1" applyFill="1" applyFont="1" applyNumberFormat="1" applyProtection="1" borderId="6" fillId="2" fontId="4" numFmtId="14" xfId="0">
      <alignment horizontal="left" vertical="top" wrapText="1"/>
      <protection locked="0"/>
    </xf>
    <xf applyAlignment="1" applyBorder="1" applyFill="1" applyFont="1" applyProtection="1" borderId="6" fillId="2" fontId="4" numFmtId="0" xfId="0">
      <alignment horizontal="left" vertical="top" wrapText="1"/>
      <protection locked="0"/>
    </xf>
    <xf applyAlignment="1" applyFont="1" borderId="0" fillId="0" fontId="5" numFmtId="0" xfId="0">
      <alignment horizontal="center" vertical="center" wrapText="1"/>
    </xf>
  </cellXfs>
  <cellStyles count="4">
    <cellStyle builtinId="3" name="Čárka" xfId="3"/>
    <cellStyle builtinId="4" name="Měna" xfId="1"/>
    <cellStyle builtinId="0" name="Normální" xfId="0"/>
    <cellStyle builtinId="5" name="Procenta" xfId="2"/>
  </cellStyles>
  <dxfs count="0"/>
  <tableStyles count="0" defaultPivotStyle="PivotStyleLight16" defaultTableStyle="TableStyleMedium9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6</xdr:col>
      <xdr:colOff>740624</xdr:colOff>
      <xdr:row>0</xdr:row>
      <xdr:rowOff>11079</xdr:rowOff>
    </xdr:from>
    <xdr:to>
      <xdr:col>9</xdr:col>
      <xdr:colOff>745749</xdr:colOff>
      <xdr:row>0</xdr:row>
      <xdr:rowOff>554004</xdr:rowOff>
    </xdr:to>
    <xdr:pic>
      <xdr:nvPicPr>
        <xdr:cNvPr descr="W:\PUBLICITA\VIZUÁLNÍ_IDENTITA\na web\OPZ_CB.jpg" id="2" name="Obrázek 1">
          <a:extLst>
            <a:ext uri="{FF2B5EF4-FFF2-40B4-BE49-F238E27FC236}">
              <a16:creationId xmlns:a16="http://schemas.microsoft.com/office/drawing/2014/main" id="{1787654E-166A-4967-8EB3-312728079EA3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5494" y="11079"/>
          <a:ext cx="2614146" cy="535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workbookViewId="0" zoomScale="115" zoomScaleNormal="115">
      <selection activeCell="A2" sqref="A2:J2"/>
    </sheetView>
  </sheetViews>
  <sheetFormatPr defaultColWidth="8.88671875" defaultRowHeight="13.8" x14ac:dyDescent="0.25"/>
  <cols>
    <col min="1" max="1" customWidth="true" style="4" width="37.6640625" collapsed="false"/>
    <col min="2" max="2" customWidth="true" style="4" width="16.88671875" collapsed="false"/>
    <col min="3" max="3" customWidth="true" style="4" width="10.88671875" collapsed="false"/>
    <col min="4" max="5" customWidth="true" style="3" width="8.109375" collapsed="false"/>
    <col min="6" max="6" customWidth="true" style="1" width="11.44140625" collapsed="false"/>
    <col min="7" max="9" customWidth="true" style="1" width="12.6640625" collapsed="false"/>
    <col min="10" max="10" customWidth="true" style="1" width="14.6640625" collapsed="false"/>
    <col min="11" max="11" bestFit="true" customWidth="true" style="1" width="13.33203125" collapsed="false"/>
    <col min="12" max="12" customWidth="true" style="1" width="12.109375" collapsed="false"/>
    <col min="13" max="13" bestFit="true" customWidth="true" style="1" width="19.109375" collapsed="false"/>
    <col min="14" max="14" bestFit="true" customWidth="true" style="1" width="11.33203125" collapsed="false"/>
    <col min="15" max="15" bestFit="true" customWidth="true" style="2" width="19.109375" collapsed="false"/>
    <col min="16" max="16384" style="1" width="8.88671875" collapsed="false"/>
  </cols>
  <sheetData>
    <row customHeight="1" ht="48" r="1" spans="1:15" x14ac:dyDescent="0.25">
      <c r="A1" s="62" t="s">
        <v>27</v>
      </c>
      <c r="B1" s="62"/>
      <c r="C1" s="62"/>
      <c r="D1" s="62"/>
      <c r="E1" s="62"/>
    </row>
    <row customHeight="1" ht="16.95" r="2" spans="1:15" x14ac:dyDescent="0.25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</row>
    <row ht="16.2" r="3" spans="1:15" thickBot="1" x14ac:dyDescent="0.3">
      <c r="A3" s="69" t="s">
        <v>18</v>
      </c>
      <c r="B3" s="69"/>
      <c r="C3" s="69"/>
      <c r="D3" s="69"/>
      <c r="E3" s="69"/>
      <c r="F3" s="69"/>
      <c r="G3" s="69"/>
      <c r="H3" s="69"/>
      <c r="I3" s="69"/>
      <c r="J3" s="69"/>
    </row>
    <row ht="14.4" r="4" spans="1:15" thickBot="1" x14ac:dyDescent="0.3">
      <c r="A4" s="7" t="s">
        <v>10</v>
      </c>
      <c r="B4" s="3"/>
      <c r="C4" s="3"/>
    </row>
    <row customHeight="1" ht="27.6" r="5" spans="1:15" thickBot="1" x14ac:dyDescent="0.3">
      <c r="A5" s="8" t="s">
        <v>9</v>
      </c>
      <c r="B5" s="8" t="s">
        <v>26</v>
      </c>
      <c r="C5" s="8" t="s">
        <v>24</v>
      </c>
      <c r="D5" s="7" t="s">
        <v>12</v>
      </c>
      <c r="E5" s="8" t="s">
        <v>25</v>
      </c>
      <c r="F5" s="7" t="s">
        <v>16</v>
      </c>
      <c r="G5" s="7" t="s">
        <v>17</v>
      </c>
      <c r="H5" s="7" t="s">
        <v>0</v>
      </c>
      <c r="I5" s="9" t="s">
        <v>4</v>
      </c>
      <c r="J5" s="61" t="s">
        <v>1</v>
      </c>
      <c r="K5" s="2"/>
      <c r="M5" s="2"/>
      <c r="O5" s="1"/>
    </row>
    <row customHeight="1" ht="14.4" r="6" spans="1:15" x14ac:dyDescent="0.25">
      <c r="A6" s="10" t="s">
        <v>19</v>
      </c>
      <c r="B6" s="11">
        <v>20</v>
      </c>
      <c r="C6" s="11">
        <v>8</v>
      </c>
      <c r="D6" s="12" t="s">
        <v>15</v>
      </c>
      <c r="E6" s="59">
        <v>5</v>
      </c>
      <c r="F6" s="60">
        <v>0</v>
      </c>
      <c r="G6" s="13">
        <f>E6*F6</f>
        <v>0</v>
      </c>
      <c r="H6" s="14">
        <v>21</v>
      </c>
      <c r="I6" s="15">
        <f>SUM(G6)*0.21</f>
        <v>0</v>
      </c>
      <c r="J6" s="16">
        <f>G6*(1+(H6/100))</f>
        <v>0</v>
      </c>
      <c r="K6" s="17"/>
      <c r="M6" s="5"/>
      <c r="O6" s="1"/>
    </row>
    <row customHeight="1" ht="14.4" r="7" spans="1:15" x14ac:dyDescent="0.25">
      <c r="A7" s="10" t="s">
        <v>20</v>
      </c>
      <c r="B7" s="11">
        <v>20</v>
      </c>
      <c r="C7" s="11">
        <v>16</v>
      </c>
      <c r="D7" s="12" t="s">
        <v>15</v>
      </c>
      <c r="E7" s="59">
        <v>5</v>
      </c>
      <c r="F7" s="60">
        <v>0</v>
      </c>
      <c r="G7" s="13">
        <f>E7*F7</f>
        <v>0</v>
      </c>
      <c r="H7" s="14">
        <v>21</v>
      </c>
      <c r="I7" s="15">
        <f ref="I7:I10" si="0" t="shared">SUM(G7)*0.21</f>
        <v>0</v>
      </c>
      <c r="J7" s="16">
        <f ref="J7:J10" si="1" t="shared">G7*(1+(H7/100))</f>
        <v>0</v>
      </c>
      <c r="K7" s="17"/>
      <c r="M7" s="5"/>
      <c r="O7" s="1"/>
    </row>
    <row customHeight="1" ht="14.4" r="8" spans="1:15" x14ac:dyDescent="0.25">
      <c r="A8" s="10" t="s">
        <v>21</v>
      </c>
      <c r="B8" s="11">
        <v>20</v>
      </c>
      <c r="C8" s="11">
        <v>8</v>
      </c>
      <c r="D8" s="12" t="s">
        <v>15</v>
      </c>
      <c r="E8" s="59">
        <v>5</v>
      </c>
      <c r="F8" s="60">
        <v>0</v>
      </c>
      <c r="G8" s="13">
        <f>E8*F8</f>
        <v>0</v>
      </c>
      <c r="H8" s="14">
        <v>21</v>
      </c>
      <c r="I8" s="15">
        <f si="0" t="shared"/>
        <v>0</v>
      </c>
      <c r="J8" s="16">
        <f si="1" t="shared"/>
        <v>0</v>
      </c>
      <c r="K8" s="17"/>
      <c r="M8" s="5"/>
      <c r="O8" s="1"/>
    </row>
    <row customHeight="1" ht="14.4" r="9" spans="1:15" x14ac:dyDescent="0.25">
      <c r="A9" s="10" t="s">
        <v>22</v>
      </c>
      <c r="B9" s="11">
        <v>5</v>
      </c>
      <c r="C9" s="11">
        <v>8</v>
      </c>
      <c r="D9" s="12" t="s">
        <v>15</v>
      </c>
      <c r="E9" s="59">
        <v>1</v>
      </c>
      <c r="F9" s="60">
        <v>0</v>
      </c>
      <c r="G9" s="13">
        <f>E9*F9</f>
        <v>0</v>
      </c>
      <c r="H9" s="14">
        <v>21</v>
      </c>
      <c r="I9" s="15">
        <f si="0" t="shared"/>
        <v>0</v>
      </c>
      <c r="J9" s="16">
        <f si="1" t="shared"/>
        <v>0</v>
      </c>
      <c r="K9" s="17"/>
      <c r="M9" s="5"/>
      <c r="O9" s="1"/>
    </row>
    <row customHeight="1" ht="14.4" r="10" spans="1:15" x14ac:dyDescent="0.25">
      <c r="A10" s="10" t="s">
        <v>23</v>
      </c>
      <c r="B10" s="11">
        <v>15</v>
      </c>
      <c r="C10" s="11">
        <v>16</v>
      </c>
      <c r="D10" s="12" t="s">
        <v>15</v>
      </c>
      <c r="E10" s="59">
        <v>2</v>
      </c>
      <c r="F10" s="60">
        <v>0</v>
      </c>
      <c r="G10" s="13">
        <f>E10*F10</f>
        <v>0</v>
      </c>
      <c r="H10" s="14">
        <v>21</v>
      </c>
      <c r="I10" s="15">
        <f si="0" t="shared"/>
        <v>0</v>
      </c>
      <c r="J10" s="16">
        <f si="1" t="shared"/>
        <v>0</v>
      </c>
      <c r="K10" s="17"/>
      <c r="M10" s="5"/>
      <c r="O10" s="1"/>
    </row>
    <row customHeight="1" ht="8.25" r="11" spans="1:15" thickBot="1" x14ac:dyDescent="0.3"/>
    <row customHeight="1" ht="14.25" r="12" spans="1:15" x14ac:dyDescent="0.25">
      <c r="A12" s="18" t="s">
        <v>3</v>
      </c>
      <c r="B12" s="19"/>
      <c r="C12" s="20"/>
      <c r="D12" s="21"/>
      <c r="E12" s="21"/>
      <c r="F12" s="22"/>
      <c r="G12" s="23">
        <f>SUM(G6:G10)</f>
        <v>0</v>
      </c>
      <c r="H12" s="24"/>
      <c r="I12" s="24"/>
      <c r="J12" s="25"/>
    </row>
    <row customHeight="1" ht="14.25" r="13" spans="1:15" x14ac:dyDescent="0.25">
      <c r="A13" s="26" t="s">
        <v>4</v>
      </c>
      <c r="B13" s="27"/>
      <c r="C13" s="27"/>
      <c r="D13" s="28"/>
      <c r="E13" s="29"/>
      <c r="F13" s="30"/>
      <c r="G13" s="30"/>
      <c r="H13" s="31">
        <f>J14-G12</f>
        <v>0</v>
      </c>
      <c r="I13" s="31"/>
      <c r="J13" s="32"/>
    </row>
    <row customHeight="1" ht="14.25" r="14" spans="1:15" thickBot="1" x14ac:dyDescent="0.3">
      <c r="A14" s="33" t="s">
        <v>5</v>
      </c>
      <c r="B14" s="34"/>
      <c r="C14" s="34"/>
      <c r="D14" s="35"/>
      <c r="E14" s="35"/>
      <c r="F14" s="36"/>
      <c r="G14" s="36"/>
      <c r="H14" s="37"/>
      <c r="I14" s="37"/>
      <c r="J14" s="38">
        <f>SUM(J6:J10)</f>
        <v>0</v>
      </c>
    </row>
    <row customHeight="1" ht="14.25" r="15" spans="1:15" x14ac:dyDescent="0.25">
      <c r="A15" s="27" t="s">
        <v>11</v>
      </c>
      <c r="B15" s="27"/>
      <c r="C15" s="27"/>
      <c r="D15" s="65" t="s">
        <v>6</v>
      </c>
      <c r="E15" s="65"/>
      <c r="F15" s="39"/>
      <c r="G15" s="31">
        <f>G12</f>
        <v>0</v>
      </c>
      <c r="H15" s="31"/>
      <c r="I15" s="31"/>
      <c r="J15" s="31"/>
      <c r="K15" s="2"/>
      <c r="M15" s="6"/>
      <c r="O15" s="1"/>
    </row>
    <row customHeight="1" ht="14.25" r="16" spans="1:15" x14ac:dyDescent="0.25">
      <c r="A16" s="27"/>
      <c r="B16" s="27"/>
      <c r="C16" s="27"/>
      <c r="D16" s="66" t="s">
        <v>4</v>
      </c>
      <c r="E16" s="66"/>
      <c r="F16" s="40"/>
      <c r="G16" s="31"/>
      <c r="H16" s="41">
        <f>H13</f>
        <v>0</v>
      </c>
      <c r="I16" s="41"/>
      <c r="J16" s="31"/>
      <c r="K16" s="2"/>
      <c r="M16" s="6"/>
      <c r="O16" s="1"/>
    </row>
    <row customHeight="1" ht="14.25" r="17" spans="1:15" thickBot="1" x14ac:dyDescent="0.3">
      <c r="A17" s="42"/>
      <c r="B17" s="42"/>
      <c r="C17" s="42"/>
      <c r="D17" s="67" t="s">
        <v>7</v>
      </c>
      <c r="E17" s="67"/>
      <c r="F17" s="43"/>
      <c r="G17" s="44"/>
      <c r="H17" s="44"/>
      <c r="I17" s="44"/>
      <c r="J17" s="44">
        <f>J14</f>
        <v>0</v>
      </c>
      <c r="K17" s="2"/>
      <c r="M17" s="6"/>
      <c r="O17" s="1"/>
    </row>
    <row customHeight="1" ht="24.6" r="18" spans="1:15" thickTop="1" x14ac:dyDescent="0.25">
      <c r="A18" s="27"/>
      <c r="B18" s="27"/>
      <c r="C18" s="27"/>
      <c r="D18" s="45"/>
      <c r="E18" s="45"/>
      <c r="F18" s="40"/>
      <c r="G18" s="31"/>
      <c r="H18" s="31"/>
      <c r="I18" s="31"/>
      <c r="J18" s="31"/>
      <c r="K18" s="2"/>
      <c r="M18" s="6"/>
      <c r="O18" s="1"/>
    </row>
    <row r="19" spans="1:15" x14ac:dyDescent="0.25">
      <c r="A19" s="46"/>
      <c r="B19" s="47"/>
      <c r="C19" s="47"/>
      <c r="D19" s="48" t="s">
        <v>8</v>
      </c>
      <c r="E19" s="72"/>
      <c r="F19" s="73"/>
      <c r="G19" s="39"/>
      <c r="H19" s="39"/>
      <c r="I19" s="39"/>
      <c r="J19" s="30"/>
      <c r="K19" s="2"/>
      <c r="M19" s="6"/>
      <c r="O19" s="1"/>
    </row>
    <row r="20" spans="1:15" x14ac:dyDescent="0.25">
      <c r="A20" s="49"/>
      <c r="B20" s="50"/>
      <c r="C20" s="50"/>
      <c r="D20" s="51"/>
      <c r="E20" s="28"/>
      <c r="F20" s="52"/>
      <c r="G20" s="39"/>
      <c r="H20" s="39"/>
      <c r="I20" s="41"/>
      <c r="J20" s="30"/>
      <c r="K20" s="2"/>
      <c r="M20" s="6"/>
      <c r="O20" s="1"/>
    </row>
    <row r="21" spans="1:15" x14ac:dyDescent="0.25">
      <c r="A21" s="50"/>
      <c r="B21" s="50"/>
      <c r="C21" s="50"/>
      <c r="D21" s="51"/>
      <c r="E21" s="28"/>
      <c r="F21" s="52"/>
      <c r="G21" s="71"/>
      <c r="H21" s="71"/>
      <c r="I21" s="71"/>
      <c r="J21" s="71"/>
      <c r="K21" s="2"/>
      <c r="M21" s="6"/>
      <c r="O21" s="1"/>
    </row>
    <row r="22" spans="1:15" x14ac:dyDescent="0.25">
      <c r="A22" s="53"/>
      <c r="B22" s="53"/>
      <c r="C22" s="53"/>
      <c r="D22" s="51"/>
      <c r="E22" s="28"/>
      <c r="F22" s="52"/>
      <c r="G22" s="54"/>
      <c r="H22" s="54"/>
      <c r="I22" s="54"/>
      <c r="J22" s="55"/>
      <c r="K22" s="2"/>
      <c r="M22" s="6"/>
      <c r="O22" s="1"/>
    </row>
    <row r="23" spans="1:15" x14ac:dyDescent="0.25">
      <c r="D23" s="51"/>
      <c r="E23" s="28"/>
      <c r="F23" s="52"/>
      <c r="G23" s="70"/>
      <c r="H23" s="70"/>
      <c r="I23" s="70"/>
      <c r="J23" s="70"/>
      <c r="K23" s="2"/>
      <c r="M23" s="6"/>
      <c r="O23" s="1"/>
    </row>
    <row r="24" spans="1:15" x14ac:dyDescent="0.25">
      <c r="A24" s="4" t="s">
        <v>2</v>
      </c>
      <c r="F24" s="56"/>
      <c r="G24" s="64"/>
      <c r="H24" s="64"/>
      <c r="I24" s="64"/>
      <c r="J24" s="64"/>
      <c r="K24" s="2"/>
      <c r="M24" s="6"/>
      <c r="O24" s="1"/>
    </row>
    <row r="25" spans="1:15" x14ac:dyDescent="0.25">
      <c r="F25" s="56"/>
      <c r="G25" s="68"/>
      <c r="H25" s="68"/>
      <c r="I25" s="68"/>
      <c r="J25" s="68"/>
      <c r="K25" s="2"/>
      <c r="M25" s="6"/>
      <c r="O25" s="1"/>
    </row>
    <row customHeight="1" ht="16.2" r="26" spans="1:15" x14ac:dyDescent="0.3">
      <c r="A26" s="58" t="s">
        <v>14</v>
      </c>
      <c r="B26" s="57"/>
      <c r="C26" s="57"/>
      <c r="D26" s="57"/>
      <c r="F26" s="56"/>
      <c r="G26" s="56"/>
      <c r="H26" s="56"/>
      <c r="I26" s="56"/>
      <c r="J26" s="17"/>
      <c r="K26" s="2"/>
      <c r="M26" s="2"/>
      <c r="O26" s="1"/>
    </row>
    <row r="27" spans="1:15" x14ac:dyDescent="0.25">
      <c r="F27" s="56"/>
      <c r="G27" s="63"/>
      <c r="H27" s="63"/>
      <c r="I27" s="63"/>
      <c r="J27" s="63"/>
      <c r="K27" s="2"/>
      <c r="M27" s="2"/>
      <c r="O27" s="1"/>
    </row>
    <row r="28" spans="1:15" x14ac:dyDescent="0.25">
      <c r="F28" s="56"/>
      <c r="G28" s="63"/>
      <c r="H28" s="63"/>
      <c r="I28" s="63"/>
      <c r="J28" s="63"/>
      <c r="K28" s="2"/>
      <c r="M28" s="2"/>
      <c r="O28" s="1"/>
    </row>
  </sheetData>
  <sheetProtection formatColumns="0" formatRows="0"/>
  <mergeCells count="13">
    <mergeCell ref="A1:E1"/>
    <mergeCell ref="G28:J28"/>
    <mergeCell ref="G24:J24"/>
    <mergeCell ref="D15:E15"/>
    <mergeCell ref="D16:E16"/>
    <mergeCell ref="D17:E17"/>
    <mergeCell ref="G25:J25"/>
    <mergeCell ref="A3:J3"/>
    <mergeCell ref="G23:J23"/>
    <mergeCell ref="G21:J21"/>
    <mergeCell ref="E19:F19"/>
    <mergeCell ref="G27:J27"/>
    <mergeCell ref="A2:J2"/>
  </mergeCells>
  <phoneticPr fontId="2" type="noConversion"/>
  <pageMargins bottom="0" footer="0" header="0" left="0" right="0" top="0"/>
  <pageSetup fitToWidth="0" orientation="landscape" paperSize="9" r:id="rId1" scale="75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4.4" x14ac:dyDescent="0.3"/>
  <sheetData/>
  <phoneticPr fontId="2" type="noConversion"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2" type="noConversion"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baseType="lpstr" size="4">
      <vt:lpstr>Položky</vt:lpstr>
      <vt:lpstr>List2</vt:lpstr>
      <vt:lpstr>List3</vt:lpstr>
      <vt:lpstr>Položky!Oblast_tisku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2009-03-26T12:00:25Z</dcterms:created>
  <cp:lastPrinted>2018-12-13T13:51:56Z</cp:lastPrinted>
  <dcterms:modified xsi:type="dcterms:W3CDTF">2020-03-12T06:18:34Z</dcterms:modified>
</cp:coreProperties>
</file>