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430"/>
  <workbookPr defaultThemeVersion="166925"/>
  <mc:AlternateContent>
    <mc:Choice Requires="x15">
      <x15ac:absPath xmlns:x15ac="http://schemas.microsoft.com/office/spreadsheetml/2010/11/ac" url="D:\Documents\Everesta\Projekty\OPZ\97 - Podnikové vzdělávání zaměstnanců\Ditipo\administrace\VŘ\"/>
    </mc:Choice>
  </mc:AlternateContent>
  <xr:revisionPtr documentId="13_ncr:1_{D4F9E78C-0263-4E6B-A9E4-AA650230FB5A}" revIDLastSave="0" xr10:uidLastSave="{00000000-0000-0000-0000-000000000000}" xr6:coauthVersionLast="45" xr6:coauthVersionMax="45"/>
  <bookViews>
    <workbookView windowHeight="10420" windowWidth="19420" xWindow="13550" xr2:uid="{6E2FC949-4F87-41E7-BC5F-31F4460C95B8}" yWindow="750"/>
  </bookViews>
  <sheets>
    <sheet name="část 1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I37"/>
  <c i="1" r="I36"/>
  <c i="1" r="I35"/>
  <c i="1" r="I34"/>
  <c i="1" r="I33"/>
  <c i="1" r="I32"/>
  <c i="1" r="I31"/>
  <c i="1" r="I30"/>
  <c i="1" r="I28"/>
  <c i="1" r="I27"/>
  <c i="1" r="I26"/>
  <c i="1" r="I25"/>
  <c i="1" r="I24"/>
  <c i="1" r="I23"/>
  <c i="1" r="I22"/>
  <c i="1" r="I21"/>
  <c i="1" r="I20"/>
  <c i="1" r="I19"/>
  <c i="1" r="I18"/>
  <c i="1" r="I17"/>
  <c i="1" r="I16"/>
  <c i="1" r="I15"/>
  <c i="1" r="I14"/>
  <c i="1" r="I12"/>
  <c i="1" r="I11"/>
  <c i="1" r="I10"/>
  <c i="1" r="I9"/>
  <c i="1" r="I8"/>
  <c i="1" r="I7"/>
  <c i="1" r="I6"/>
  <c i="1" l="1" r="I13"/>
  <c i="1" r="I38"/>
  <c i="1" r="I29"/>
  <c i="1" l="1" r="I39"/>
</calcChain>
</file>

<file path=xl/sharedStrings.xml><?xml version="1.0" encoding="utf-8"?>
<sst xmlns="http://schemas.openxmlformats.org/spreadsheetml/2006/main" count="131" uniqueCount="49">
  <si>
    <t>Dodavatel</t>
  </si>
  <si>
    <t>IČ</t>
  </si>
  <si>
    <t>Název kurzu</t>
  </si>
  <si>
    <t>Počet osob</t>
  </si>
  <si>
    <t>Firemní (FK)/            Otevřený (OK)</t>
  </si>
  <si>
    <t>Počet skupin u kurzů na míru</t>
  </si>
  <si>
    <t xml:space="preserve">Počet hodin </t>
  </si>
  <si>
    <t>Počet dnů (hodin) / 1 skupina (nebo 1 účastník)</t>
  </si>
  <si>
    <t>Cena za 1 školicí den (hodinu) pro 1 skupinu u kurzů na míru</t>
  </si>
  <si>
    <t>Cena za 1 osobu a celý kurz u otevřených kurzů</t>
  </si>
  <si>
    <t>Cena celkem v Kč bez DPH</t>
  </si>
  <si>
    <t xml:space="preserve">MS Office Excel </t>
  </si>
  <si>
    <t>FK</t>
  </si>
  <si>
    <t>x</t>
  </si>
  <si>
    <t xml:space="preserve">MS Sharepoint </t>
  </si>
  <si>
    <t>OK</t>
  </si>
  <si>
    <t xml:space="preserve">CSS </t>
  </si>
  <si>
    <t xml:space="preserve">Adobe PhotoShop </t>
  </si>
  <si>
    <t>Adobe Illustrator</t>
  </si>
  <si>
    <t>Adobe InDesign</t>
  </si>
  <si>
    <t>Mikrotik RouterOS - základní kurz</t>
  </si>
  <si>
    <t>Celkem Obecné IT</t>
  </si>
  <si>
    <t xml:space="preserve">Vyjednávání a argumentace </t>
  </si>
  <si>
    <t xml:space="preserve">Efektivní komunikace </t>
  </si>
  <si>
    <t xml:space="preserve">Hodnocení zaměstnanců </t>
  </si>
  <si>
    <t xml:space="preserve">Motivace zaměstnanců </t>
  </si>
  <si>
    <t xml:space="preserve">Obchodní dovednosti </t>
  </si>
  <si>
    <t xml:space="preserve">Prezentační dovednosti </t>
  </si>
  <si>
    <t xml:space="preserve">Stres a jeho odstraňování </t>
  </si>
  <si>
    <t xml:space="preserve">Time management </t>
  </si>
  <si>
    <t xml:space="preserve">Marketingový a komunikační mix </t>
  </si>
  <si>
    <t xml:space="preserve">Nátlakové metody - jak se bránit </t>
  </si>
  <si>
    <t xml:space="preserve">Pokročilé vyjednávací techniky </t>
  </si>
  <si>
    <t xml:space="preserve">Strategické myšlení, plánování, rozhodování a řízení </t>
  </si>
  <si>
    <t xml:space="preserve">Týmová spolupráce </t>
  </si>
  <si>
    <t>Obchodní jednání - nákup</t>
  </si>
  <si>
    <t>on line marketing</t>
  </si>
  <si>
    <t>Celkem Měkké a manažerské dovednosti</t>
  </si>
  <si>
    <t xml:space="preserve">Novinky v daních a účetnictví </t>
  </si>
  <si>
    <t xml:space="preserve">Daň z přidané hodnoty </t>
  </si>
  <si>
    <t xml:space="preserve">Daně z příjmu právnických osob </t>
  </si>
  <si>
    <t xml:space="preserve">Účetní závěrka </t>
  </si>
  <si>
    <t xml:space="preserve">Mzdové účetnictví </t>
  </si>
  <si>
    <t xml:space="preserve">Cestovní náhrady </t>
  </si>
  <si>
    <t xml:space="preserve">Hmotný a nehmotný majetek </t>
  </si>
  <si>
    <t xml:space="preserve">Cash flow </t>
  </si>
  <si>
    <t>Celkem - Účetní, ekonomické a právní kurzy</t>
  </si>
  <si>
    <t xml:space="preserve">Celkem </t>
  </si>
  <si>
    <t>část 1 - Obecné IT, Měkké a manažerské dovednosti, Účetní, ekonomické a právní kurzy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</si>
</sst>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23">
    <xf borderId="0" fillId="0" fontId="0" numFmtId="0" xfId="0"/>
    <xf applyAlignment="1" applyBorder="1" applyFill="1" applyFont="1" borderId="1" fillId="2" fontId="2" numFmtId="0" xfId="0">
      <alignment wrapText="1"/>
    </xf>
    <xf applyBorder="1" borderId="1" fillId="0" fontId="0" numFmtId="0" xfId="0"/>
    <xf applyBorder="1" applyFill="1" applyFont="1" borderId="1" fillId="4" fontId="2" numFmtId="0" xfId="0"/>
    <xf applyBorder="1" applyFont="1" borderId="4" fillId="0" fontId="2" numFmtId="0" xfId="0"/>
    <xf applyBorder="1" applyFont="1" borderId="1" fillId="0" fontId="2" numFmtId="0" xfId="0"/>
    <xf applyAlignment="1" applyBorder="1" applyFill="1" applyFont="1" applyProtection="1" borderId="2" fillId="2" fontId="3" numFmtId="0" xfId="0">
      <alignment vertical="center" wrapText="1"/>
      <protection locked="0"/>
    </xf>
    <xf applyAlignment="1" applyBorder="1" applyFill="1" applyFont="1" applyProtection="1" borderId="3" fillId="2" fontId="3" numFmtId="0" xfId="0">
      <alignment vertical="center" wrapText="1"/>
      <protection locked="0"/>
    </xf>
    <xf applyAlignment="1" applyBorder="1" applyFill="1" applyFont="1" applyProtection="1" borderId="4" fillId="2" fontId="3" numFmtId="0" xfId="0">
      <alignment vertical="center" wrapText="1"/>
      <protection locked="0"/>
    </xf>
    <xf applyBorder="1" applyFill="1" applyFont="1" borderId="1" fillId="5" fontId="2" numFmtId="0" xfId="0"/>
    <xf applyBorder="1" applyFont="1" borderId="1" fillId="0" fontId="4" numFmtId="0" xfId="0"/>
    <xf applyBorder="1" borderId="5" fillId="0" fontId="0" numFmtId="0" xfId="0"/>
    <xf applyFont="1" borderId="0" fillId="0" fontId="2" numFmtId="0" xfId="0"/>
    <xf applyBorder="1" applyFill="1" applyFont="1" borderId="1" fillId="2" fontId="2" numFmtId="0" xfId="0"/>
    <xf applyFont="1" borderId="0" fillId="0" fontId="0" numFmtId="43" xfId="1"/>
    <xf applyAlignment="1" applyBorder="1" applyFill="1" borderId="1" fillId="3" fontId="0" numFmtId="0" xfId="0">
      <alignment horizontal="left"/>
    </xf>
    <xf applyAlignment="1" applyBorder="1" applyFill="1" borderId="2" fillId="3" fontId="0" numFmtId="0" xfId="0">
      <alignment horizontal="center"/>
    </xf>
    <xf applyAlignment="1" applyBorder="1" applyFill="1" borderId="3" fillId="3" fontId="0" numFmtId="0" xfId="0">
      <alignment horizontal="center"/>
    </xf>
    <xf applyAlignment="1" applyBorder="1" applyFill="1" borderId="4" fillId="3" fontId="0" numFmtId="0" xfId="0">
      <alignment horizontal="center"/>
    </xf>
    <xf applyAlignment="1" applyBorder="1" applyFill="1" applyFont="1" applyProtection="1" borderId="2" fillId="2" fontId="3" numFmtId="0" xfId="0">
      <alignment horizontal="left" vertical="center" wrapText="1"/>
      <protection locked="0"/>
    </xf>
    <xf applyAlignment="1" applyBorder="1" applyFill="1" applyFont="1" applyProtection="1" borderId="3" fillId="2" fontId="3" numFmtId="0" xfId="0">
      <alignment horizontal="left" vertical="center" wrapText="1"/>
      <protection locked="0"/>
    </xf>
    <xf applyAlignment="1" applyBorder="1" applyFill="1" applyFont="1" applyProtection="1" borderId="4" fillId="2" fontId="3" numFmtId="0" xfId="0">
      <alignment horizontal="left" vertical="center" wrapText="1"/>
      <protection locked="0"/>
    </xf>
    <xf applyAlignment="1" applyBorder="1" applyFill="1" applyFont="1" borderId="6" fillId="2" fontId="5" numFmtId="0" xfId="0">
      <alignment horizontal="center" wrapText="1"/>
    </xf>
  </cellXfs>
  <cellStyles count="2">
    <cellStyle builtinId="3" name="Čárka" xfId="1"/>
    <cellStyle builtinId="0" name="Normální" xfId="0"/>
  </cellStyles>
  <dxfs count="42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705F-A01F-4E4C-B7C7-F26408DFB49D}">
  <dimension ref="A1:I43"/>
  <sheetViews>
    <sheetView tabSelected="1" workbookViewId="0" zoomScale="70" zoomScaleNormal="70">
      <selection activeCell="L5" sqref="L5"/>
    </sheetView>
  </sheetViews>
  <sheetFormatPr defaultRowHeight="15" x14ac:dyDescent="0.25"/>
  <cols>
    <col min="1" max="1" customWidth="true" width="53.7109375" collapsed="false"/>
    <col min="3" max="3" customWidth="true" width="12.5703125" collapsed="false"/>
    <col min="6" max="6" customWidth="true" width="12.140625" collapsed="false"/>
    <col min="7" max="7" customWidth="true" width="11.85546875" collapsed="false"/>
    <col min="8" max="8" customWidth="true" width="12.85546875" collapsed="false"/>
    <col min="9" max="9" customWidth="true" width="18.28515625" collapsed="false"/>
  </cols>
  <sheetData>
    <row r="1" spans="1:9" x14ac:dyDescent="0.25">
      <c r="A1" s="1" t="s">
        <v>0</v>
      </c>
      <c r="B1" s="15"/>
      <c r="C1" s="15"/>
      <c r="D1" s="15"/>
    </row>
    <row r="2" spans="1:9" x14ac:dyDescent="0.25">
      <c r="A2" s="1" t="s">
        <v>1</v>
      </c>
      <c r="B2" s="16"/>
      <c r="C2" s="17"/>
      <c r="D2" s="18"/>
    </row>
    <row customHeight="1" ht="29.25" r="4" spans="1:9" x14ac:dyDescent="0.25">
      <c r="A4" s="22" t="s">
        <v>48</v>
      </c>
      <c r="B4" s="22"/>
      <c r="C4" s="22"/>
      <c r="D4" s="22"/>
      <c r="E4" s="22"/>
      <c r="F4" s="22"/>
      <c r="G4" s="22"/>
      <c r="H4" s="22"/>
      <c r="I4" s="22"/>
    </row>
    <row ht="114.75" r="5" spans="1:9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25">
      <c r="A6" s="2" t="s">
        <v>11</v>
      </c>
      <c r="B6" s="2">
        <v>8</v>
      </c>
      <c r="C6" s="2" t="s">
        <v>12</v>
      </c>
      <c r="D6" s="2">
        <v>1</v>
      </c>
      <c r="E6" s="2">
        <v>16</v>
      </c>
      <c r="F6" s="2">
        <v>2</v>
      </c>
      <c r="G6" s="3"/>
      <c r="H6" s="4" t="s">
        <v>13</v>
      </c>
      <c r="I6" s="5">
        <f ref="I6" si="0" t="shared">D6*F6*G6</f>
        <v>0</v>
      </c>
    </row>
    <row r="7" spans="1:9" x14ac:dyDescent="0.25">
      <c r="A7" s="2" t="s">
        <v>14</v>
      </c>
      <c r="B7" s="2">
        <v>2</v>
      </c>
      <c r="C7" s="2" t="s">
        <v>15</v>
      </c>
      <c r="D7" s="4" t="s">
        <v>13</v>
      </c>
      <c r="E7" s="2">
        <v>16</v>
      </c>
      <c r="F7" s="2">
        <v>2</v>
      </c>
      <c r="G7" s="4" t="s">
        <v>13</v>
      </c>
      <c r="H7" s="3"/>
      <c r="I7" s="5">
        <f>B7*H7</f>
        <v>0</v>
      </c>
    </row>
    <row r="8" spans="1:9" x14ac:dyDescent="0.25">
      <c r="A8" s="2" t="s">
        <v>16</v>
      </c>
      <c r="B8" s="2">
        <v>1</v>
      </c>
      <c r="C8" s="2" t="s">
        <v>15</v>
      </c>
      <c r="D8" s="4" t="s">
        <v>13</v>
      </c>
      <c r="E8" s="2">
        <v>16</v>
      </c>
      <c r="F8" s="2">
        <v>2</v>
      </c>
      <c r="G8" s="4" t="s">
        <v>13</v>
      </c>
      <c r="H8" s="3"/>
      <c r="I8" s="5">
        <f ref="I8:I11" si="1" t="shared">B8*H8</f>
        <v>0</v>
      </c>
    </row>
    <row r="9" spans="1:9" x14ac:dyDescent="0.25">
      <c r="A9" s="2" t="s">
        <v>17</v>
      </c>
      <c r="B9" s="2">
        <v>4</v>
      </c>
      <c r="C9" s="2" t="s">
        <v>15</v>
      </c>
      <c r="D9" s="4" t="s">
        <v>13</v>
      </c>
      <c r="E9" s="2">
        <v>16</v>
      </c>
      <c r="F9" s="2">
        <v>2</v>
      </c>
      <c r="G9" s="4" t="s">
        <v>13</v>
      </c>
      <c r="H9" s="3"/>
      <c r="I9" s="5">
        <f si="1" t="shared"/>
        <v>0</v>
      </c>
    </row>
    <row r="10" spans="1:9" x14ac:dyDescent="0.25">
      <c r="A10" s="2" t="s">
        <v>18</v>
      </c>
      <c r="B10" s="2">
        <v>4</v>
      </c>
      <c r="C10" s="2" t="s">
        <v>15</v>
      </c>
      <c r="D10" s="4" t="s">
        <v>13</v>
      </c>
      <c r="E10" s="2">
        <v>16</v>
      </c>
      <c r="F10" s="2">
        <v>2</v>
      </c>
      <c r="G10" s="4" t="s">
        <v>13</v>
      </c>
      <c r="H10" s="3"/>
      <c r="I10" s="5">
        <f si="1" t="shared"/>
        <v>0</v>
      </c>
    </row>
    <row r="11" spans="1:9" x14ac:dyDescent="0.25">
      <c r="A11" s="2" t="s">
        <v>19</v>
      </c>
      <c r="B11" s="2">
        <v>4</v>
      </c>
      <c r="C11" s="2" t="s">
        <v>15</v>
      </c>
      <c r="D11" s="4" t="s">
        <v>13</v>
      </c>
      <c r="E11" s="2">
        <v>16</v>
      </c>
      <c r="F11" s="2">
        <v>2</v>
      </c>
      <c r="G11" s="4" t="s">
        <v>13</v>
      </c>
      <c r="H11" s="3"/>
      <c r="I11" s="5">
        <f si="1" t="shared"/>
        <v>0</v>
      </c>
    </row>
    <row r="12" spans="1:9" x14ac:dyDescent="0.25">
      <c r="A12" s="2" t="s">
        <v>20</v>
      </c>
      <c r="B12" s="2">
        <v>2</v>
      </c>
      <c r="C12" s="2" t="s">
        <v>15</v>
      </c>
      <c r="D12" s="4" t="s">
        <v>13</v>
      </c>
      <c r="E12" s="2">
        <v>16</v>
      </c>
      <c r="F12" s="2">
        <v>2</v>
      </c>
      <c r="G12" s="4" t="s">
        <v>13</v>
      </c>
      <c r="H12" s="3"/>
      <c r="I12" s="5">
        <f>B12*H12</f>
        <v>0</v>
      </c>
    </row>
    <row customHeight="1" ht="30" r="13" spans="1:9" x14ac:dyDescent="0.25">
      <c r="A13" s="6" t="s">
        <v>21</v>
      </c>
      <c r="B13" s="7"/>
      <c r="C13" s="7"/>
      <c r="D13" s="7"/>
      <c r="E13" s="7"/>
      <c r="F13" s="7"/>
      <c r="G13" s="7"/>
      <c r="H13" s="8"/>
      <c r="I13" s="9">
        <f>SUM(I6:I12)</f>
        <v>0</v>
      </c>
    </row>
    <row r="14" spans="1:9" x14ac:dyDescent="0.25">
      <c r="A14" s="2" t="s">
        <v>22</v>
      </c>
      <c r="B14" s="2">
        <v>10</v>
      </c>
      <c r="C14" s="2" t="s">
        <v>12</v>
      </c>
      <c r="D14" s="2">
        <v>1</v>
      </c>
      <c r="E14" s="2">
        <v>16</v>
      </c>
      <c r="F14" s="2">
        <v>2</v>
      </c>
      <c r="G14" s="3"/>
      <c r="H14" s="4" t="s">
        <v>13</v>
      </c>
      <c r="I14" s="5">
        <f ref="I14" si="2" t="shared">D14*F14*G14</f>
        <v>0</v>
      </c>
    </row>
    <row r="15" spans="1:9" x14ac:dyDescent="0.25">
      <c r="A15" s="2" t="s">
        <v>23</v>
      </c>
      <c r="B15" s="2">
        <v>3</v>
      </c>
      <c r="C15" s="2" t="s">
        <v>15</v>
      </c>
      <c r="D15" s="4" t="s">
        <v>13</v>
      </c>
      <c r="E15" s="2">
        <v>16</v>
      </c>
      <c r="F15" s="2">
        <v>2</v>
      </c>
      <c r="G15" s="4" t="s">
        <v>13</v>
      </c>
      <c r="H15" s="3"/>
      <c r="I15" s="5">
        <f>B15*H15</f>
        <v>0</v>
      </c>
    </row>
    <row r="16" spans="1:9" x14ac:dyDescent="0.25">
      <c r="A16" s="2" t="s">
        <v>24</v>
      </c>
      <c r="B16" s="2">
        <v>1</v>
      </c>
      <c r="C16" s="2" t="s">
        <v>15</v>
      </c>
      <c r="D16" s="4" t="s">
        <v>13</v>
      </c>
      <c r="E16" s="2">
        <v>16</v>
      </c>
      <c r="F16" s="2">
        <v>2</v>
      </c>
      <c r="G16" s="4" t="s">
        <v>13</v>
      </c>
      <c r="H16" s="3"/>
      <c r="I16" s="5">
        <f>B16*H16</f>
        <v>0</v>
      </c>
    </row>
    <row r="17" spans="1:9" x14ac:dyDescent="0.25">
      <c r="A17" s="2" t="s">
        <v>25</v>
      </c>
      <c r="B17" s="2">
        <v>4</v>
      </c>
      <c r="C17" s="2" t="s">
        <v>15</v>
      </c>
      <c r="D17" s="4" t="s">
        <v>13</v>
      </c>
      <c r="E17" s="2">
        <v>16</v>
      </c>
      <c r="F17" s="2">
        <v>2</v>
      </c>
      <c r="G17" s="4" t="s">
        <v>13</v>
      </c>
      <c r="H17" s="3"/>
      <c r="I17" s="5">
        <f>B17*H17</f>
        <v>0</v>
      </c>
    </row>
    <row r="18" spans="1:9" x14ac:dyDescent="0.25">
      <c r="A18" s="2" t="s">
        <v>26</v>
      </c>
      <c r="B18" s="2">
        <v>10</v>
      </c>
      <c r="C18" s="2" t="s">
        <v>12</v>
      </c>
      <c r="D18" s="2">
        <v>1</v>
      </c>
      <c r="E18" s="2">
        <v>16</v>
      </c>
      <c r="F18" s="2">
        <v>2</v>
      </c>
      <c r="G18" s="3"/>
      <c r="H18" s="4" t="s">
        <v>13</v>
      </c>
      <c r="I18" s="5">
        <f ref="I18" si="3" t="shared">D18*F18*G18</f>
        <v>0</v>
      </c>
    </row>
    <row r="19" spans="1:9" x14ac:dyDescent="0.25">
      <c r="A19" s="2" t="s">
        <v>27</v>
      </c>
      <c r="B19" s="2">
        <v>3</v>
      </c>
      <c r="C19" s="2" t="s">
        <v>15</v>
      </c>
      <c r="D19" s="4" t="s">
        <v>13</v>
      </c>
      <c r="E19" s="2">
        <v>16</v>
      </c>
      <c r="F19" s="2">
        <v>2</v>
      </c>
      <c r="G19" s="4" t="s">
        <v>13</v>
      </c>
      <c r="H19" s="3"/>
      <c r="I19" s="5">
        <f>B19*H19</f>
        <v>0</v>
      </c>
    </row>
    <row r="20" spans="1:9" x14ac:dyDescent="0.25">
      <c r="A20" s="2" t="s">
        <v>28</v>
      </c>
      <c r="B20" s="2">
        <v>1</v>
      </c>
      <c r="C20" s="2" t="s">
        <v>15</v>
      </c>
      <c r="D20" s="4" t="s">
        <v>13</v>
      </c>
      <c r="E20" s="2">
        <v>16</v>
      </c>
      <c r="F20" s="2">
        <v>2</v>
      </c>
      <c r="G20" s="4" t="s">
        <v>13</v>
      </c>
      <c r="H20" s="3"/>
      <c r="I20" s="5">
        <f>B20*H20</f>
        <v>0</v>
      </c>
    </row>
    <row r="21" spans="1:9" x14ac:dyDescent="0.25">
      <c r="A21" s="2" t="s">
        <v>29</v>
      </c>
      <c r="B21" s="2">
        <v>2</v>
      </c>
      <c r="C21" s="2" t="s">
        <v>15</v>
      </c>
      <c r="D21" s="4" t="s">
        <v>13</v>
      </c>
      <c r="E21" s="2">
        <v>16</v>
      </c>
      <c r="F21" s="2">
        <v>2</v>
      </c>
      <c r="G21" s="4" t="s">
        <v>13</v>
      </c>
      <c r="H21" s="3"/>
      <c r="I21" s="5">
        <f>B21*H21</f>
        <v>0</v>
      </c>
    </row>
    <row r="22" spans="1:9" x14ac:dyDescent="0.25">
      <c r="A22" s="2" t="s">
        <v>30</v>
      </c>
      <c r="B22" s="2">
        <v>2</v>
      </c>
      <c r="C22" s="2" t="s">
        <v>15</v>
      </c>
      <c r="D22" s="4" t="s">
        <v>13</v>
      </c>
      <c r="E22" s="2">
        <v>16</v>
      </c>
      <c r="F22" s="2">
        <v>2</v>
      </c>
      <c r="G22" s="4" t="s">
        <v>13</v>
      </c>
      <c r="H22" s="3"/>
      <c r="I22" s="5">
        <f ref="I22:I23" si="4" t="shared">B22*H22</f>
        <v>0</v>
      </c>
    </row>
    <row r="23" spans="1:9" x14ac:dyDescent="0.25">
      <c r="A23" s="2" t="s">
        <v>31</v>
      </c>
      <c r="B23" s="2">
        <v>2</v>
      </c>
      <c r="C23" s="2" t="s">
        <v>15</v>
      </c>
      <c r="D23" s="4" t="s">
        <v>13</v>
      </c>
      <c r="E23" s="2">
        <v>16</v>
      </c>
      <c r="F23" s="2">
        <v>2</v>
      </c>
      <c r="G23" s="4" t="s">
        <v>13</v>
      </c>
      <c r="H23" s="3"/>
      <c r="I23" s="5">
        <f si="4" t="shared"/>
        <v>0</v>
      </c>
    </row>
    <row r="24" spans="1:9" x14ac:dyDescent="0.25">
      <c r="A24" s="2" t="s">
        <v>32</v>
      </c>
      <c r="B24" s="2">
        <v>9</v>
      </c>
      <c r="C24" s="2" t="s">
        <v>12</v>
      </c>
      <c r="D24" s="2">
        <v>1</v>
      </c>
      <c r="E24" s="2">
        <v>16</v>
      </c>
      <c r="F24" s="2">
        <v>2</v>
      </c>
      <c r="G24" s="3"/>
      <c r="H24" s="4" t="s">
        <v>13</v>
      </c>
      <c r="I24" s="5">
        <f ref="I24" si="5" t="shared">D24*F24*G24</f>
        <v>0</v>
      </c>
    </row>
    <row r="25" spans="1:9" x14ac:dyDescent="0.25">
      <c r="A25" s="2" t="s">
        <v>33</v>
      </c>
      <c r="B25" s="2">
        <v>3</v>
      </c>
      <c r="C25" s="2" t="s">
        <v>15</v>
      </c>
      <c r="D25" s="4" t="s">
        <v>13</v>
      </c>
      <c r="E25" s="2">
        <v>16</v>
      </c>
      <c r="F25" s="2">
        <v>2</v>
      </c>
      <c r="G25" s="4" t="s">
        <v>13</v>
      </c>
      <c r="H25" s="3"/>
      <c r="I25" s="5">
        <f>B25*H25</f>
        <v>0</v>
      </c>
    </row>
    <row r="26" spans="1:9" x14ac:dyDescent="0.25">
      <c r="A26" s="2" t="s">
        <v>34</v>
      </c>
      <c r="B26" s="2">
        <v>10</v>
      </c>
      <c r="C26" s="2" t="s">
        <v>12</v>
      </c>
      <c r="D26" s="2">
        <v>1</v>
      </c>
      <c r="E26" s="2">
        <v>16</v>
      </c>
      <c r="F26" s="2">
        <v>2</v>
      </c>
      <c r="G26" s="3"/>
      <c r="H26" s="4" t="s">
        <v>13</v>
      </c>
      <c r="I26" s="5">
        <f ref="I26" si="6" t="shared">D26*F26*G26</f>
        <v>0</v>
      </c>
    </row>
    <row r="27" spans="1:9" x14ac:dyDescent="0.25">
      <c r="A27" s="2" t="s">
        <v>35</v>
      </c>
      <c r="B27" s="2">
        <v>3</v>
      </c>
      <c r="C27" s="2" t="s">
        <v>15</v>
      </c>
      <c r="D27" s="4" t="s">
        <v>13</v>
      </c>
      <c r="E27" s="2">
        <v>16</v>
      </c>
      <c r="F27" s="2">
        <v>2</v>
      </c>
      <c r="G27" s="4" t="s">
        <v>13</v>
      </c>
      <c r="H27" s="3"/>
      <c r="I27" s="5">
        <f ref="I27:I28" si="7" t="shared">B27*H27</f>
        <v>0</v>
      </c>
    </row>
    <row r="28" spans="1:9" x14ac:dyDescent="0.25">
      <c r="A28" s="2" t="s">
        <v>36</v>
      </c>
      <c r="B28" s="2">
        <v>1</v>
      </c>
      <c r="C28" s="2" t="s">
        <v>15</v>
      </c>
      <c r="D28" s="4" t="s">
        <v>13</v>
      </c>
      <c r="E28" s="2">
        <v>16</v>
      </c>
      <c r="F28" s="2">
        <v>2</v>
      </c>
      <c r="G28" s="4" t="s">
        <v>13</v>
      </c>
      <c r="H28" s="3"/>
      <c r="I28" s="5">
        <f si="7" t="shared"/>
        <v>0</v>
      </c>
    </row>
    <row customHeight="1" ht="45" r="29" spans="1:9" x14ac:dyDescent="0.25">
      <c r="A29" s="19" t="s">
        <v>37</v>
      </c>
      <c r="B29" s="20"/>
      <c r="C29" s="20"/>
      <c r="D29" s="20"/>
      <c r="E29" s="20"/>
      <c r="F29" s="20"/>
      <c r="G29" s="20"/>
      <c r="H29" s="21"/>
      <c r="I29" s="9">
        <f>SUM(I14:I28)</f>
        <v>0</v>
      </c>
    </row>
    <row r="30" spans="1:9" x14ac:dyDescent="0.25">
      <c r="A30" s="10" t="s">
        <v>38</v>
      </c>
      <c r="B30" s="2">
        <v>2</v>
      </c>
      <c r="C30" s="2" t="s">
        <v>15</v>
      </c>
      <c r="D30" s="4" t="s">
        <v>13</v>
      </c>
      <c r="E30" s="2">
        <v>8</v>
      </c>
      <c r="F30" s="2">
        <v>1</v>
      </c>
      <c r="G30" s="4" t="s">
        <v>13</v>
      </c>
      <c r="H30" s="3"/>
      <c r="I30" s="5">
        <f ref="I30:I37" si="8" t="shared">B30*H30</f>
        <v>0</v>
      </c>
    </row>
    <row r="31" spans="1:9" x14ac:dyDescent="0.25">
      <c r="A31" s="10" t="s">
        <v>39</v>
      </c>
      <c r="B31" s="2">
        <v>1</v>
      </c>
      <c r="C31" s="2" t="s">
        <v>15</v>
      </c>
      <c r="D31" s="4" t="s">
        <v>13</v>
      </c>
      <c r="E31" s="2">
        <v>16</v>
      </c>
      <c r="F31" s="2">
        <v>2</v>
      </c>
      <c r="G31" s="4" t="s">
        <v>13</v>
      </c>
      <c r="H31" s="3"/>
      <c r="I31" s="5">
        <f si="8" t="shared"/>
        <v>0</v>
      </c>
    </row>
    <row r="32" spans="1:9" x14ac:dyDescent="0.25">
      <c r="A32" s="10" t="s">
        <v>40</v>
      </c>
      <c r="B32" s="2">
        <v>1</v>
      </c>
      <c r="C32" s="2" t="s">
        <v>15</v>
      </c>
      <c r="D32" s="4" t="s">
        <v>13</v>
      </c>
      <c r="E32" s="2">
        <v>8</v>
      </c>
      <c r="F32" s="2">
        <v>1</v>
      </c>
      <c r="G32" s="4" t="s">
        <v>13</v>
      </c>
      <c r="H32" s="3"/>
      <c r="I32" s="5">
        <f si="8" t="shared"/>
        <v>0</v>
      </c>
    </row>
    <row r="33" spans="1:9" x14ac:dyDescent="0.25">
      <c r="A33" s="10" t="s">
        <v>41</v>
      </c>
      <c r="B33" s="2">
        <v>2</v>
      </c>
      <c r="C33" s="2" t="s">
        <v>15</v>
      </c>
      <c r="D33" s="4" t="s">
        <v>13</v>
      </c>
      <c r="E33" s="2">
        <v>8</v>
      </c>
      <c r="F33" s="2">
        <v>1</v>
      </c>
      <c r="G33" s="4" t="s">
        <v>13</v>
      </c>
      <c r="H33" s="3"/>
      <c r="I33" s="5">
        <f si="8" t="shared"/>
        <v>0</v>
      </c>
    </row>
    <row r="34" spans="1:9" x14ac:dyDescent="0.25">
      <c r="A34" s="10" t="s">
        <v>42</v>
      </c>
      <c r="B34" s="2">
        <v>1</v>
      </c>
      <c r="C34" s="2" t="s">
        <v>15</v>
      </c>
      <c r="D34" s="4" t="s">
        <v>13</v>
      </c>
      <c r="E34" s="2">
        <v>16</v>
      </c>
      <c r="F34" s="2">
        <v>2</v>
      </c>
      <c r="G34" s="4" t="s">
        <v>13</v>
      </c>
      <c r="H34" s="3"/>
      <c r="I34" s="5">
        <f si="8" t="shared"/>
        <v>0</v>
      </c>
    </row>
    <row r="35" spans="1:9" x14ac:dyDescent="0.25">
      <c r="A35" s="10" t="s">
        <v>43</v>
      </c>
      <c r="B35" s="11">
        <v>1</v>
      </c>
      <c r="C35" s="2" t="s">
        <v>15</v>
      </c>
      <c r="D35" s="4" t="s">
        <v>13</v>
      </c>
      <c r="E35" s="2">
        <v>8</v>
      </c>
      <c r="F35" s="2">
        <v>1</v>
      </c>
      <c r="G35" s="4" t="s">
        <v>13</v>
      </c>
      <c r="H35" s="3"/>
      <c r="I35" s="5">
        <f si="8" t="shared"/>
        <v>0</v>
      </c>
    </row>
    <row r="36" spans="1:9" x14ac:dyDescent="0.25">
      <c r="A36" s="2" t="s">
        <v>44</v>
      </c>
      <c r="B36" s="2">
        <v>1</v>
      </c>
      <c r="C36" s="2" t="s">
        <v>15</v>
      </c>
      <c r="D36" s="4" t="s">
        <v>13</v>
      </c>
      <c r="E36" s="2">
        <v>8</v>
      </c>
      <c r="F36" s="2">
        <v>1</v>
      </c>
      <c r="G36" s="4" t="s">
        <v>13</v>
      </c>
      <c r="H36" s="3"/>
      <c r="I36" s="5">
        <f si="8" t="shared"/>
        <v>0</v>
      </c>
    </row>
    <row r="37" spans="1:9" x14ac:dyDescent="0.25">
      <c r="A37" s="10" t="s">
        <v>45</v>
      </c>
      <c r="B37" s="2">
        <v>1</v>
      </c>
      <c r="C37" s="2" t="s">
        <v>15</v>
      </c>
      <c r="D37" s="4" t="s">
        <v>13</v>
      </c>
      <c r="E37" s="2">
        <v>16</v>
      </c>
      <c r="F37" s="2">
        <v>2</v>
      </c>
      <c r="G37" s="4" t="s">
        <v>13</v>
      </c>
      <c r="H37" s="3"/>
      <c r="I37" s="5">
        <f si="8" t="shared"/>
        <v>0</v>
      </c>
    </row>
    <row customHeight="1" ht="45" r="38" spans="1:9" x14ac:dyDescent="0.25">
      <c r="A38" s="19" t="s">
        <v>46</v>
      </c>
      <c r="B38" s="20"/>
      <c r="C38" s="20"/>
      <c r="D38" s="20"/>
      <c r="E38" s="20"/>
      <c r="F38" s="20"/>
      <c r="G38" s="20"/>
      <c r="H38" s="21"/>
      <c r="I38" s="9">
        <f>SUM(I30:I37)</f>
        <v>0</v>
      </c>
    </row>
    <row r="39" spans="1:9" x14ac:dyDescent="0.25">
      <c r="A39" s="12"/>
      <c r="B39" s="12"/>
      <c r="C39" s="12"/>
      <c r="D39" s="12"/>
      <c r="E39" s="12"/>
      <c r="F39" s="12"/>
      <c r="G39" s="12"/>
      <c r="H39" s="9" t="s">
        <v>47</v>
      </c>
      <c r="I39" s="13">
        <f>I38+I29+I13</f>
        <v>0</v>
      </c>
    </row>
    <row r="42" spans="1:9" x14ac:dyDescent="0.25">
      <c r="I42" s="14"/>
    </row>
    <row r="43" spans="1:9" x14ac:dyDescent="0.25">
      <c r="I43" s="14"/>
    </row>
  </sheetData>
  <mergeCells count="5">
    <mergeCell ref="B1:D1"/>
    <mergeCell ref="B2:D2"/>
    <mergeCell ref="A29:H29"/>
    <mergeCell ref="A38:H38"/>
    <mergeCell ref="A4:I4"/>
  </mergeCells>
  <pageMargins bottom="0.78740157499999996" footer="0.3" header="0.3" left="0.7" right="0.7" top="0.78740157499999996"/>
  <pageSetup orientation="portrait" paperSize="9" r:id="rId1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C96BCFF7-E69E-470D-AC5F-3868AA9147C8}" operator="containsText" priority="42" type="containsText">
            <xm:f>NOT(ISERROR(SEARCH(m,G6)))</xm:f>
            <xm:f>m</xm:f>
            <x14:dxf>
              <fill>
                <patternFill>
                  <bgColor rgb="FFFFC7CE"/>
                </patternFill>
              </fill>
            </x14:dxf>
          </x14:cfRule>
          <xm:sqref>G6:G7</xm:sqref>
        </x14:conditionalFormatting>
        <x14:conditionalFormatting xmlns:xm="http://schemas.microsoft.com/office/excel/2006/main">
          <x14:cfRule id="{63EB1FD4-F234-4121-88A3-4F37ACF41AD4}" operator="containsText" priority="41" type="containsText">
            <xm:f>NOT(ISERROR(SEARCH(m,G14)))</xm:f>
            <xm:f>m</xm:f>
            <x14:dxf>
              <fill>
                <patternFill>
                  <bgColor rgb="FFFFC7CE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id="{9C18469E-6580-434B-9551-2E41BCECB878}" operator="containsText" priority="37" type="containsText">
            <xm:f>NOT(ISERROR(SEARCH(m,H12)))</xm:f>
            <xm:f>m</xm:f>
            <x14:dxf>
              <fill>
                <patternFill>
                  <bgColor rgb="FFFFC7CE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id="{4B948A46-801C-488D-8C78-31C1698DBAC4}" operator="containsText" priority="40" type="containsText">
            <xm:f>NOT(ISERROR(SEARCH(m,H7)))</xm:f>
            <xm:f>m</xm:f>
            <x14:dxf>
              <fill>
                <patternFill>
                  <bgColor rgb="FFFFC7CE"/>
                </patternFill>
              </fill>
            </x14:dxf>
          </x14:cfRule>
          <xm:sqref>H7:H11</xm:sqref>
        </x14:conditionalFormatting>
        <x14:conditionalFormatting xmlns:xm="http://schemas.microsoft.com/office/excel/2006/main">
          <x14:cfRule id="{7BD49CED-32DB-4E58-8521-332097C1178A}" operator="containsText" priority="39" type="containsText">
            <xm:f>NOT(ISERROR(SEARCH(m,G8)))</xm:f>
            <xm:f>m</xm:f>
            <x14:dxf>
              <fill>
                <patternFill>
                  <bgColor rgb="FFFFC7CE"/>
                </patternFill>
              </fill>
            </x14:dxf>
          </x14:cfRule>
          <xm:sqref>G8:G11</xm:sqref>
        </x14:conditionalFormatting>
        <x14:conditionalFormatting xmlns:xm="http://schemas.microsoft.com/office/excel/2006/main">
          <x14:cfRule id="{7D762928-19B6-4E9D-B92A-3904022135B7}" operator="containsText" priority="36" type="containsText">
            <xm:f>NOT(ISERROR(SEARCH(m,D7)))</xm:f>
            <xm:f>m</xm:f>
            <x14:dxf>
              <fill>
                <patternFill>
                  <bgColor rgb="FFFFC7CE"/>
                </patternFill>
              </fill>
            </x14:dxf>
          </x14:cfRule>
          <xm:sqref>D7:D11</xm:sqref>
        </x14:conditionalFormatting>
        <x14:conditionalFormatting xmlns:xm="http://schemas.microsoft.com/office/excel/2006/main">
          <x14:cfRule id="{47329D9D-7F1A-40A7-B418-B0B9C2148ED9}" operator="containsText" priority="38" type="containsText">
            <xm:f>NOT(ISERROR(SEARCH(m,G12)))</xm:f>
            <xm:f>m</xm:f>
            <x14:dxf>
              <fill>
                <patternFill>
                  <bgColor rgb="FFFFC7CE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id="{5BBBD02A-A38C-4D09-9A74-B2C8AA36B0E4}" operator="containsText" priority="35" type="containsText">
            <xm:f>NOT(ISERROR(SEARCH(m,D12)))</xm:f>
            <xm:f>m</xm:f>
            <x14:dxf>
              <fill>
                <patternFill>
                  <bgColor rgb="FFFFC7CE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id="{4952E0A7-CEE9-48CB-8261-3F8F6058C337}" operator="containsText" priority="34" type="containsText">
            <xm:f>NOT(ISERROR(SEARCH(m,G15)))</xm:f>
            <xm:f>m</xm:f>
            <x14:dxf>
              <fill>
                <patternFill>
                  <bgColor rgb="FFFFC7CE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id="{982D7259-19F6-49D7-8841-186456E83E1B}" operator="containsText" priority="33" type="containsText">
            <xm:f>NOT(ISERROR(SEARCH(m,H15)))</xm:f>
            <xm:f>m</xm:f>
            <x14:dxf>
              <fill>
                <patternFill>
                  <bgColor rgb="FFFFC7CE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id="{B44D1AC2-1C61-49A2-B8F8-7933EC16B8E0}" operator="containsText" priority="32" type="containsText">
            <xm:f>NOT(ISERROR(SEARCH(m,D15)))</xm:f>
            <xm:f>m</xm:f>
            <x14:dxf>
              <fill>
                <patternFill>
                  <bgColor rgb="FFFFC7CE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id="{350A00B1-CC8F-4894-85B2-543D1DC72936}" operator="containsText" priority="31" type="containsText">
            <xm:f>NOT(ISERROR(SEARCH(m,G19)))</xm:f>
            <xm:f>m</xm:f>
            <x14:dxf>
              <fill>
                <patternFill>
                  <bgColor rgb="FFFFC7CE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id="{385E60B1-8BC1-4D44-A52D-2515BDA57BBE}" operator="containsText" priority="25" type="containsText">
            <xm:f>NOT(ISERROR(SEARCH(m,G22)))</xm:f>
            <xm:f>m</xm:f>
            <x14:dxf>
              <fill>
                <patternFill>
                  <bgColor rgb="FFFFC7CE"/>
                </patternFill>
              </fill>
            </x14:dxf>
          </x14:cfRule>
          <xm:sqref>G22:G23</xm:sqref>
        </x14:conditionalFormatting>
        <x14:conditionalFormatting xmlns:xm="http://schemas.microsoft.com/office/excel/2006/main">
          <x14:cfRule id="{C570C455-15D7-4C6E-BD2D-73EB2BFF4ED1}" operator="containsText" priority="30" type="containsText">
            <xm:f>NOT(ISERROR(SEARCH(m,D19)))</xm:f>
            <xm:f>m</xm:f>
            <x14:dxf>
              <fill>
                <patternFill>
                  <bgColor rgb="FFFFC7CE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id="{FFCD1748-5062-498A-B73B-F2BC8728257D}" operator="containsText" priority="29" type="containsText">
            <xm:f>NOT(ISERROR(SEARCH(m,G20)))</xm:f>
            <xm:f>m</xm:f>
            <x14:dxf>
              <fill>
                <patternFill>
                  <bgColor rgb="FFFFC7CE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id="{316D9DA0-118F-474E-AF8E-650B29C0C2BD}" operator="containsText" priority="23" type="containsText">
            <xm:f>NOT(ISERROR(SEARCH(m,G25)))</xm:f>
            <xm:f>m</xm:f>
            <x14:dxf>
              <fill>
                <patternFill>
                  <bgColor rgb="FFFFC7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id="{16ED87CA-0D76-4420-A72B-E01A96D0463C}" operator="containsText" priority="28" type="containsText">
            <xm:f>NOT(ISERROR(SEARCH(m,D20)))</xm:f>
            <xm:f>m</xm:f>
            <x14:dxf>
              <fill>
                <patternFill>
                  <bgColor rgb="FFFFC7CE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id="{16E47233-CDB4-4454-8BCF-001B511C1657}" operator="containsText" priority="27" type="containsText">
            <xm:f>NOT(ISERROR(SEARCH(m,G21)))</xm:f>
            <xm:f>m</xm:f>
            <x14:dxf>
              <fill>
                <patternFill>
                  <bgColor rgb="FFFFC7CE"/>
                </patternFill>
              </fill>
            </x14:dxf>
          </x14:cfRule>
          <xm:sqref>G21</xm:sqref>
        </x14:conditionalFormatting>
        <x14:conditionalFormatting xmlns:xm="http://schemas.microsoft.com/office/excel/2006/main">
          <x14:cfRule id="{1C124245-BC3D-4B64-A676-DC870C313F8B}" operator="containsText" priority="21" type="containsText">
            <xm:f>NOT(ISERROR(SEARCH(m,G27)))</xm:f>
            <xm:f>m</xm:f>
            <x14:dxf>
              <fill>
                <patternFill>
                  <bgColor rgb="FFFFC7CE"/>
                </patternFill>
              </fill>
            </x14:dxf>
          </x14:cfRule>
          <xm:sqref>G27:G28</xm:sqref>
        </x14:conditionalFormatting>
        <x14:conditionalFormatting xmlns:xm="http://schemas.microsoft.com/office/excel/2006/main">
          <x14:cfRule id="{CE0DABE9-34F1-48FB-9DE2-0425033DA4DE}" operator="containsText" priority="26" type="containsText">
            <xm:f>NOT(ISERROR(SEARCH(m,D21)))</xm:f>
            <xm:f>m</xm:f>
            <x14:dxf>
              <fill>
                <patternFill>
                  <bgColor rgb="FFFFC7CE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id="{23469926-1E89-4B48-A613-00EEA7632177}" operator="containsText" priority="24" type="containsText">
            <xm:f>NOT(ISERROR(SEARCH(m,D22)))</xm:f>
            <xm:f>m</xm:f>
            <x14:dxf>
              <fill>
                <patternFill>
                  <bgColor rgb="FFFFC7CE"/>
                </patternFill>
              </fill>
            </x14:dxf>
          </x14:cfRule>
          <xm:sqref>D22:D23</xm:sqref>
        </x14:conditionalFormatting>
        <x14:conditionalFormatting xmlns:xm="http://schemas.microsoft.com/office/excel/2006/main">
          <x14:cfRule id="{C25F7607-08B8-448E-820D-99A46F0A3A20}" operator="containsText" priority="22" type="containsText">
            <xm:f>NOT(ISERROR(SEARCH(m,D25)))</xm:f>
            <xm:f>m</xm:f>
            <x14:dxf>
              <fill>
                <patternFill>
                  <bgColor rgb="FFFFC7CE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id="{5AF24A6F-A1DE-408B-9A4E-6D55CCCF3219}" operator="containsText" priority="20" type="containsText">
            <xm:f>NOT(ISERROR(SEARCH(m,D27)))</xm:f>
            <xm:f>m</xm:f>
            <x14:dxf>
              <fill>
                <patternFill>
                  <bgColor rgb="FFFFC7CE"/>
                </patternFill>
              </fill>
            </x14:dxf>
          </x14:cfRule>
          <xm:sqref>D27:D28</xm:sqref>
        </x14:conditionalFormatting>
        <x14:conditionalFormatting xmlns:xm="http://schemas.microsoft.com/office/excel/2006/main">
          <x14:cfRule id="{06B28907-3A35-46CA-9A06-E54DBFAD40AB}" operator="containsText" priority="15" type="containsText">
            <xm:f>NOT(ISERROR(SEARCH(m,H31)))</xm:f>
            <xm:f>m</xm:f>
            <x14:dxf>
              <fill>
                <patternFill>
                  <bgColor rgb="FFFFC7CE"/>
                </patternFill>
              </fill>
            </x14:dxf>
          </x14:cfRule>
          <xm:sqref>H31 H34 H37</xm:sqref>
        </x14:conditionalFormatting>
        <x14:conditionalFormatting xmlns:xm="http://schemas.microsoft.com/office/excel/2006/main">
          <x14:cfRule id="{4B1E428B-55F4-413E-A8F0-AE40C3586B67}" operator="containsText" priority="14" type="containsText">
            <xm:f>NOT(ISERROR(SEARCH(m,D31)))</xm:f>
            <xm:f>m</xm:f>
            <x14:dxf>
              <fill>
                <patternFill>
                  <bgColor rgb="FFFFC7CE"/>
                </patternFill>
              </fill>
            </x14:dxf>
          </x14:cfRule>
          <xm:sqref>D31:D37</xm:sqref>
        </x14:conditionalFormatting>
        <x14:conditionalFormatting xmlns:xm="http://schemas.microsoft.com/office/excel/2006/main">
          <x14:cfRule id="{8F48305F-2741-4085-A7D2-9D5E50BB17F3}" operator="containsText" priority="19" type="containsText">
            <xm:f>NOT(ISERROR(SEARCH(m,G30)))</xm:f>
            <xm:f>m</xm:f>
            <x14:dxf>
              <fill>
                <patternFill>
                  <bgColor rgb="FFFFC7CE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id="{62C84BC4-A8DB-4A8C-B544-276563A13905}" operator="containsText" priority="18" type="containsText">
            <xm:f>NOT(ISERROR(SEARCH(m,H30)))</xm:f>
            <xm:f>m</xm:f>
            <x14:dxf>
              <fill>
                <patternFill>
                  <bgColor rgb="FFFFC7CE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id="{FF5AB437-55BC-42B2-809C-63FC80DF0B90}" operator="containsText" priority="17" type="containsText">
            <xm:f>NOT(ISERROR(SEARCH(m,D30)))</xm:f>
            <xm:f>m</xm:f>
            <x14:dxf>
              <fill>
                <patternFill>
                  <bgColor rgb="FFFFC7CE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id="{3A3257D5-5B6B-4624-B2B2-24D91B54833E}" operator="containsText" priority="16" type="containsText">
            <xm:f>NOT(ISERROR(SEARCH(m,G31)))</xm:f>
            <xm:f>m</xm:f>
            <x14:dxf>
              <fill>
                <patternFill>
                  <bgColor rgb="FFFFC7CE"/>
                </patternFill>
              </fill>
            </x14:dxf>
          </x14:cfRule>
          <xm:sqref>G31:G37</xm:sqref>
        </x14:conditionalFormatting>
        <x14:conditionalFormatting xmlns:xm="http://schemas.microsoft.com/office/excel/2006/main">
          <x14:cfRule id="{E296EB20-CBAF-4BB4-8F49-A22CF1D4D606}" operator="containsText" priority="13" type="containsText">
            <xm:f>NOT(ISERROR(SEARCH(m,G16)))</xm:f>
            <xm:f>m</xm:f>
            <x14:dxf>
              <fill>
                <patternFill>
                  <bgColor rgb="FFFFC7CE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id="{466B5B22-6C7D-4B5E-A05F-52022ADA89ED}" operator="containsText" priority="12" type="containsText">
            <xm:f>NOT(ISERROR(SEARCH(m,D16)))</xm:f>
            <xm:f>m</xm:f>
            <x14:dxf>
              <fill>
                <patternFill>
                  <bgColor rgb="FFFFC7CE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id="{927F980E-5A2F-437D-9C12-5A4D856DD52B}" operator="containsText" priority="11" type="containsText">
            <xm:f>NOT(ISERROR(SEARCH(m,G17)))</xm:f>
            <xm:f>m</xm:f>
            <x14:dxf>
              <fill>
                <patternFill>
                  <bgColor rgb="FFFFC7CE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id="{52509885-F901-41D5-B819-B70D8F88FCD8}" operator="containsText" priority="6" type="containsText">
            <xm:f>NOT(ISERROR(SEARCH(m,H32)))</xm:f>
            <xm:f>m</xm:f>
            <x14:dxf>
              <fill>
                <patternFill>
                  <bgColor rgb="FFFFC7CE"/>
                </patternFill>
              </fill>
            </x14:dxf>
          </x14:cfRule>
          <xm:sqref>H32:H33</xm:sqref>
        </x14:conditionalFormatting>
        <x14:conditionalFormatting xmlns:xm="http://schemas.microsoft.com/office/excel/2006/main">
          <x14:cfRule id="{A9C57590-F333-4888-9572-942550FAB82B}" operator="containsText" priority="10" type="containsText">
            <xm:f>NOT(ISERROR(SEARCH(m,D17)))</xm:f>
            <xm:f>m</xm:f>
            <x14:dxf>
              <fill>
                <patternFill>
                  <bgColor rgb="FFFFC7CE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id="{8A11A1A6-5385-4613-B3CB-E8F8D857C5F6}" operator="containsText" priority="9" type="containsText">
            <xm:f>NOT(ISERROR(SEARCH(m,G18)))</xm:f>
            <xm:f>m</xm:f>
            <x14:dxf>
              <fill>
                <patternFill>
                  <bgColor rgb="FFFFC7CE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id="{83413501-2817-437E-A4A8-63AE13E5A7F3}" operator="containsText" priority="8" type="containsText">
            <xm:f>NOT(ISERROR(SEARCH(m,G24)))</xm:f>
            <xm:f>m</xm:f>
            <x14:dxf>
              <fill>
                <patternFill>
                  <bgColor rgb="FFFFC7CE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id="{7053BCEE-80AF-42FD-9A62-8F903EB11F67}" operator="containsText" priority="7" type="containsText">
            <xm:f>NOT(ISERROR(SEARCH(m,G26)))</xm:f>
            <xm:f>m</xm:f>
            <x14:dxf>
              <fill>
                <patternFill>
                  <bgColor rgb="FFFFC7CE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id="{7E04668F-BB96-482E-AB4A-BFFB3657E475}" operator="containsText" priority="5" type="containsText">
            <xm:f>NOT(ISERROR(SEARCH(m,H35)))</xm:f>
            <xm:f>m</xm:f>
            <x14:dxf>
              <fill>
                <patternFill>
                  <bgColor rgb="FFFFC7CE"/>
                </patternFill>
              </fill>
            </x14:dxf>
          </x14:cfRule>
          <xm:sqref>H35:H36</xm:sqref>
        </x14:conditionalFormatting>
        <x14:conditionalFormatting xmlns:xm="http://schemas.microsoft.com/office/excel/2006/main">
          <x14:cfRule id="{CA4D3B31-1A54-4BD1-B376-BDB32E8EFBA0}" operator="containsText" priority="4" type="containsText">
            <xm:f>NOT(ISERROR(SEARCH(m,H16)))</xm:f>
            <xm:f>m</xm:f>
            <x14:dxf>
              <fill>
                <patternFill>
                  <bgColor rgb="FFFFC7CE"/>
                </patternFill>
              </fill>
            </x14:dxf>
          </x14:cfRule>
          <xm:sqref>H16:H17</xm:sqref>
        </x14:conditionalFormatting>
        <x14:conditionalFormatting xmlns:xm="http://schemas.microsoft.com/office/excel/2006/main">
          <x14:cfRule id="{6EFD97CA-3743-4859-900F-C58A12D93D01}" operator="containsText" priority="3" type="containsText">
            <xm:f>NOT(ISERROR(SEARCH(m,H19)))</xm:f>
            <xm:f>m</xm:f>
            <x14:dxf>
              <fill>
                <patternFill>
                  <bgColor rgb="FFFFC7CE"/>
                </patternFill>
              </fill>
            </x14:dxf>
          </x14:cfRule>
          <xm:sqref>H19:H23</xm:sqref>
        </x14:conditionalFormatting>
        <x14:conditionalFormatting xmlns:xm="http://schemas.microsoft.com/office/excel/2006/main">
          <x14:cfRule id="{0AF8E3A5-6CCD-4B51-95D8-B98A25DA0D0D}" operator="containsText" priority="2" type="containsText">
            <xm:f>NOT(ISERROR(SEARCH(m,H25)))</xm:f>
            <xm:f>m</xm:f>
            <x14:dxf>
              <fill>
                <patternFill>
                  <bgColor rgb="FFFFC7CE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id="{4999127C-4D24-4DEF-8B98-37632411EF87}" operator="containsText" priority="1" type="containsText">
            <xm:f>NOT(ISERROR(SEARCH(m,H27)))</xm:f>
            <xm:f>m</xm:f>
            <x14:dxf>
              <fill>
                <patternFill>
                  <bgColor rgb="FFFFC7CE"/>
                </patternFill>
              </fill>
            </x14:dxf>
          </x14:cfRule>
          <xm:sqref>H27:H28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2020-03-09T08:36:50Z</dcterms:created>
  <dcterms:modified xsi:type="dcterms:W3CDTF">2020-03-09T08:47:41Z</dcterms:modified>
</cp:coreProperties>
</file>