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lucie.baronova\VIA Consult a.s\Firemni dokumenty - Dokumenty\VÝBĚROVÁ ŘÍZENÍ McGREEN\mcgreen zaloha\OPZ\8. TEMO\ZD\FINAL ZD\"/>
    </mc:Choice>
  </mc:AlternateContent>
  <bookViews>
    <workbookView windowHeight="8610" windowWidth="23040" xWindow="0" yWindow="0"/>
  </bookViews>
  <sheets>
    <sheet name="Popis předmětu zakázky" r:id="rId1" sheetId="3"/>
    <sheet name="List1" r:id="rId2" sheetId="4"/>
  </sheets>
  <calcPr calcId="152511"/>
  <fileRecoveryPr autoRecover="0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3" l="1" r="K14"/>
  <c i="3" l="1" r="N12"/>
  <c i="3" r="K12"/>
  <c i="3" r="N8"/>
  <c i="3" r="K8"/>
  <c i="3" r="N6"/>
  <c i="3" r="N7"/>
  <c i="3" r="K7"/>
  <c i="3" r="K4"/>
  <c i="3" r="K5"/>
  <c i="3" r="K6"/>
  <c i="3" r="K9"/>
  <c i="3" l="1" r="N16"/>
  <c i="3" r="N15"/>
  <c i="3" r="N13"/>
  <c i="3" r="N11"/>
  <c i="3" r="N9"/>
  <c i="3" r="N5"/>
  <c i="3" r="N4"/>
  <c i="3" l="1" r="N18"/>
  <c i="3" r="K16"/>
  <c i="3" r="K15"/>
  <c i="3" r="K13"/>
  <c i="3" r="K11"/>
</calcChain>
</file>

<file path=xl/sharedStrings.xml><?xml version="1.0" encoding="utf-8"?>
<sst xmlns="http://schemas.openxmlformats.org/spreadsheetml/2006/main" count="66" uniqueCount="44">
  <si>
    <t>Kurz</t>
  </si>
  <si>
    <t>Plán. rozsah kurzu ve dnech</t>
  </si>
  <si>
    <t>Počet vzdělávaných skupin</t>
  </si>
  <si>
    <t>Místo konání kurzu</t>
  </si>
  <si>
    <t>Počet účastníků</t>
  </si>
  <si>
    <t>Obsahová náplň/úroveň/témata</t>
  </si>
  <si>
    <t>Plán. rozsah kurzu v hod.</t>
  </si>
  <si>
    <t>Pracovní zařazení účastníků</t>
  </si>
  <si>
    <t>Počet hodin celkem</t>
  </si>
  <si>
    <t>Oblast školení</t>
  </si>
  <si>
    <t>Měkké a manažerské dovednosti</t>
  </si>
  <si>
    <t>Obecné IT</t>
  </si>
  <si>
    <t>MS Word</t>
  </si>
  <si>
    <t>Firemní kultura</t>
  </si>
  <si>
    <t>Vysvětlit pilíře firemní kultury a její vliv na výkonnost lidí ve firmě; pojmenovat hodnoty a definovat jejich význam a přínos; prezentovat různé formy  a typy firemní kultury; nastavit konkrétní kroky k budován FK v rámci společnosti.</t>
  </si>
  <si>
    <t>Management</t>
  </si>
  <si>
    <t>Administrativa</t>
  </si>
  <si>
    <t>Poskytování individuální zpětné vazby a motivace podřízených a týmu. Hodnocení výsledků a rozvoj podřízených a jejich kariérní plánování v duchu koučujícího přístupu. Fixace dobrých pracovních návyků a dovedností. Principy motivace a fungování motivátorů (i demotivátorů).</t>
  </si>
  <si>
    <t>Jednání a vyjednávání</t>
  </si>
  <si>
    <t>Situace, strategie a taktiky k dosažení oboustranně akceptovatelné dohody; práce s emocemi a jejich využití ve svůj vlastní prospěch a obrana proti zneužití oponentem; fáze vyjednávacího procesu krok za krokem a jejich pečlivá příprava; vyjednávání v situacích nepřímého vedení a ve vztazích; gambity a obrana proti manipulacím a nátlaku; flexibilní postoje v jednání s různými partnery</t>
  </si>
  <si>
    <t>Pokročilý - plánování, zabezpečení buněk proti neoprávněnému zápisu nebo vytvoření souhrnu z více listů. Práce s rozsáhlými tabulkami, datumové funkce, formulářové prvky, datové nástroje.</t>
  </si>
  <si>
    <t>Základní - základní dovednosti v MS Excel. Vytvoření tabulky, formát buněk, grafická úprava. Základní vrozce, grafy atd.</t>
  </si>
  <si>
    <t>Základní - popis prostředí (pás karet), uložení dokumentu, zabezpečení. Rozložení stránky, práce s textem (formát, odstavec, korektury).</t>
  </si>
  <si>
    <t>Cena v Kč bez DPH za 1 skupinu</t>
  </si>
  <si>
    <t>Cena v Kč bez DPH za všechny skupiny</t>
  </si>
  <si>
    <t>Cena za 1 hodinu školení v Kč bez DPH</t>
  </si>
  <si>
    <t>Předpokládaná doba konání školení</t>
  </si>
  <si>
    <t>Celková cena</t>
  </si>
  <si>
    <t>3. kvartál 2020</t>
  </si>
  <si>
    <t>MS Outlook</t>
  </si>
  <si>
    <t>MS Excel I</t>
  </si>
  <si>
    <t>MS Excel II</t>
  </si>
  <si>
    <t>Základní - základní dovednosti v MS Outlook.</t>
  </si>
  <si>
    <t>Techničtí pracovníci</t>
  </si>
  <si>
    <t>Základy Windows</t>
  </si>
  <si>
    <t>Základy ovládání PC a systému Windows.</t>
  </si>
  <si>
    <t>Zvládání stresu a principy organizování času. Zvýšení efektivity a produktivity.</t>
  </si>
  <si>
    <t>Stress management</t>
  </si>
  <si>
    <t>Efektivní delegování</t>
  </si>
  <si>
    <t>delegování jako dovednost úspěšného lídra
co lze delegovat a co nikoliv
delegace úkolů a zodpovědnosti 
rozhodování a delegování v časové tísni</t>
  </si>
  <si>
    <t>4. kvartál 2020</t>
  </si>
  <si>
    <t>Hodnocení, motivace a vedení klíčových zaměstnanců</t>
  </si>
  <si>
    <t>1. kvartál 2021</t>
  </si>
  <si>
    <t>2. kvartál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</si>
</sst>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borderId="0" fillId="0" fontId="0" numFmtId="0"/>
  </cellStyleXfs>
  <cellXfs count="37">
    <xf borderId="0" fillId="0" fontId="0" numFmtId="0" xfId="0"/>
    <xf applyAlignment="1" applyBorder="1" applyFill="1" applyFont="1" borderId="1" fillId="4" fontId="1" numFmtId="0" xfId="0">
      <alignment wrapText="1"/>
    </xf>
    <xf applyAlignment="1" applyBorder="1" applyFill="1" borderId="0" fillId="3" fontId="0" numFmtId="0" xfId="0">
      <alignment wrapText="1"/>
    </xf>
    <xf applyBorder="1" applyFill="1" borderId="0" fillId="3" fontId="0" numFmtId="0" xfId="0"/>
    <xf applyAlignment="1" applyBorder="1" applyFill="1" applyFont="1" borderId="0" fillId="3" fontId="0" numFmtId="0" xfId="0">
      <alignment wrapText="1"/>
    </xf>
    <xf applyAlignment="1" applyBorder="1" applyFill="1" applyFont="1" borderId="0" fillId="3" fontId="2" numFmtId="0" xfId="0">
      <alignment wrapText="1"/>
    </xf>
    <xf applyAlignment="1" applyBorder="1" applyFill="1" applyFont="1" borderId="2" fillId="4" fontId="1" numFmtId="0" xfId="0">
      <alignment wrapText="1"/>
    </xf>
    <xf borderId="0" fillId="0" fontId="0" numFmtId="0" xfId="0"/>
    <xf applyAlignment="1" applyBorder="1" borderId="1" fillId="0" fontId="0" numFmtId="0" xfId="0">
      <alignment wrapText="1"/>
    </xf>
    <xf applyBorder="1" applyNumberFormat="1" borderId="1" fillId="0" fontId="0" numFmtId="2" xfId="0"/>
    <xf applyAlignment="1" applyBorder="1" applyNumberFormat="1" borderId="1" fillId="0" fontId="0" numFmtId="2" xfId="0"/>
    <xf applyBorder="1" applyFill="1" applyNumberFormat="1" borderId="1" fillId="2" fontId="0" numFmtId="2" xfId="0"/>
    <xf applyFont="1" applyNumberFormat="1" borderId="0" fillId="0" fontId="3" numFmtId="2" xfId="0"/>
    <xf applyAlignment="1" applyBorder="1" borderId="5" fillId="0" fontId="0" numFmtId="0" xfId="0">
      <alignment horizontal="center" textRotation="90" vertical="center" wrapText="1"/>
    </xf>
    <xf applyAlignment="1" applyBorder="1" borderId="7" fillId="0" fontId="0" numFmtId="0" xfId="0">
      <alignment horizontal="center" textRotation="90" vertical="center" wrapText="1"/>
    </xf>
    <xf applyAlignment="1" applyBorder="1" borderId="8" fillId="0" fontId="0" numFmtId="0" xfId="0"/>
    <xf applyAlignment="1" applyBorder="1" borderId="2" fillId="0" fontId="0" numFmtId="0" xfId="0">
      <alignment horizontal="center" textRotation="90" vertical="center" wrapText="1"/>
    </xf>
    <xf applyAlignment="1" applyBorder="1" borderId="3" fillId="0" fontId="0" numFmtId="0" xfId="0">
      <alignment horizontal="center" textRotation="90" vertical="center" wrapText="1"/>
    </xf>
    <xf applyAlignment="1" applyBorder="1" borderId="4" fillId="0" fontId="0" numFmtId="0" xfId="0">
      <alignment horizontal="center" textRotation="90" vertical="center" wrapText="1"/>
    </xf>
    <xf applyAlignment="1" applyBorder="1" applyFill="1" applyFont="1" borderId="1" fillId="4" fontId="1" numFmtId="0" xfId="0">
      <alignment horizontal="center" wrapText="1"/>
    </xf>
    <xf applyAlignment="1" borderId="0" fillId="0" fontId="0" numFmtId="0" xfId="0">
      <alignment horizontal="center"/>
    </xf>
    <xf applyAlignment="1" applyBorder="1" applyFill="1" applyFont="1" borderId="1" fillId="4" fontId="1" numFmtId="0" xfId="0">
      <alignment horizontal="center" vertical="center" wrapText="1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center"/>
    </xf>
    <xf applyAlignment="1" applyBorder="1" applyFill="1" borderId="0" fillId="3" fontId="0" numFmtId="0" xfId="0">
      <alignment horizontal="center"/>
    </xf>
    <xf applyAlignment="1" applyBorder="1" applyFill="1" applyFont="1" borderId="0" fillId="3" fontId="2" numFmtId="0" xfId="0">
      <alignment horizontal="center"/>
    </xf>
    <xf applyAlignment="1" applyBorder="1" borderId="1" fillId="0" fontId="0" numFmtId="0" xfId="0">
      <alignment vertical="center" wrapText="1"/>
    </xf>
    <xf applyAlignment="1" applyBorder="1" borderId="1" fillId="0" fontId="0" numFmtId="0" xfId="0">
      <alignment horizontal="center" vertical="center"/>
    </xf>
    <xf applyAlignment="1" applyBorder="1" applyFill="1" borderId="1" fillId="2" fontId="0" numFmtId="0" xfId="0">
      <alignment vertical="center"/>
    </xf>
    <xf applyAlignment="1" applyBorder="1" borderId="5" fillId="0" fontId="0" numFmtId="0" xfId="0">
      <alignment horizontal="center" vertical="center"/>
    </xf>
    <xf applyAlignment="1" applyBorder="1" applyFill="1" applyNumberFormat="1" borderId="1" fillId="2" fontId="0" numFmtId="2" xfId="0">
      <alignment vertical="center"/>
    </xf>
    <xf applyAlignment="1" applyBorder="1" borderId="6" fillId="0" fontId="0" numFmtId="0" xfId="0">
      <alignment vertical="center"/>
    </xf>
    <xf applyAlignment="1" applyBorder="1" applyNumberFormat="1" borderId="1" fillId="0" fontId="0" numFmtId="2" xfId="0">
      <alignment vertical="center"/>
    </xf>
    <xf applyAlignment="1" applyBorder="1" borderId="3" fillId="0" fontId="0" numFmtId="0" xfId="0">
      <alignment vertical="center" wrapText="1"/>
    </xf>
    <xf applyAlignment="1" applyBorder="1" applyFill="1" borderId="3" fillId="0" fontId="0" numFmtId="0" xfId="0">
      <alignment vertical="center" wrapText="1"/>
    </xf>
    <xf applyAlignment="1" applyBorder="1" borderId="1" fillId="0" fontId="0" numFmtId="0" xfId="0">
      <alignment horizontal="center" vertical="center" wrapText="1"/>
    </xf>
    <xf applyAlignment="1" applyBorder="1" applyFill="1" borderId="0" fillId="3" fontId="0" numFmtId="0" xfId="0">
      <alignment horizont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N45"/>
  <sheetViews>
    <sheetView tabSelected="1" workbookViewId="0" zoomScaleNormal="100">
      <selection activeCell="H6" sqref="H6"/>
    </sheetView>
  </sheetViews>
  <sheetFormatPr defaultRowHeight="15" x14ac:dyDescent="0.25"/>
  <cols>
    <col min="1" max="1" customWidth="true" width="10.28515625" collapsed="false"/>
    <col min="2" max="2" customWidth="true" width="16.7109375" collapsed="false"/>
    <col min="3" max="3" customWidth="true" width="43.42578125" collapsed="false"/>
    <col min="4" max="4" customWidth="true" style="20" width="10.7109375" collapsed="false"/>
    <col min="5" max="5" customWidth="true" style="20" width="13.85546875" collapsed="false"/>
    <col min="6" max="6" customWidth="true" style="20" width="12.85546875" collapsed="false"/>
    <col min="7" max="7" customWidth="true" style="20" width="9.85546875" collapsed="false"/>
    <col min="8" max="8" customWidth="true" style="20" width="14.0" collapsed="false"/>
    <col min="9" max="9" customWidth="true" style="7" width="14.42578125" collapsed="false"/>
    <col min="10" max="10" customWidth="true" width="15.85546875" collapsed="false"/>
    <col min="11" max="11" style="20" width="9.140625" collapsed="false"/>
    <col min="12" max="12" customWidth="true" style="7" width="11.85546875" collapsed="false"/>
    <col min="13" max="13" customWidth="true" width="10.5703125" collapsed="false"/>
    <col min="14" max="14" customWidth="true" width="11.28515625" collapsed="false"/>
  </cols>
  <sheetData>
    <row customFormat="1" ht="60" r="2" s="22" spans="1:14" x14ac:dyDescent="0.25">
      <c r="A2" s="21" t="s">
        <v>9</v>
      </c>
      <c r="B2" s="21" t="s">
        <v>0</v>
      </c>
      <c r="C2" s="21" t="s">
        <v>5</v>
      </c>
      <c r="D2" s="21" t="s">
        <v>6</v>
      </c>
      <c r="E2" s="21" t="s">
        <v>1</v>
      </c>
      <c r="F2" s="21" t="s">
        <v>2</v>
      </c>
      <c r="G2" s="21" t="s">
        <v>4</v>
      </c>
      <c r="H2" s="21" t="s">
        <v>7</v>
      </c>
      <c r="I2" s="21" t="s">
        <v>26</v>
      </c>
      <c r="J2" s="21" t="s">
        <v>3</v>
      </c>
      <c r="K2" s="21" t="s">
        <v>8</v>
      </c>
      <c r="L2" s="21" t="s">
        <v>25</v>
      </c>
      <c r="M2" s="21" t="s">
        <v>23</v>
      </c>
      <c r="N2" s="21" t="s">
        <v>24</v>
      </c>
    </row>
    <row r="3" spans="1:14" x14ac:dyDescent="0.25">
      <c r="A3" s="6"/>
      <c r="B3" s="1"/>
      <c r="C3" s="1"/>
      <c r="D3" s="19"/>
      <c r="E3" s="19"/>
      <c r="F3" s="19"/>
      <c r="G3" s="19"/>
      <c r="H3" s="19"/>
      <c r="I3" s="1"/>
      <c r="J3" s="1"/>
      <c r="K3" s="19"/>
      <c r="L3" s="1"/>
      <c r="M3" s="1"/>
      <c r="N3" s="1"/>
    </row>
    <row r="4" spans="1:14" x14ac:dyDescent="0.25">
      <c r="A4" s="16" t="s">
        <v>11</v>
      </c>
      <c r="B4" s="26" t="s">
        <v>29</v>
      </c>
      <c r="C4" s="26" t="s">
        <v>32</v>
      </c>
      <c r="D4" s="27">
        <v>8</v>
      </c>
      <c r="E4" s="27">
        <v>1</v>
      </c>
      <c r="F4" s="27">
        <v>3</v>
      </c>
      <c r="G4" s="27">
        <v>36</v>
      </c>
      <c r="H4" s="35" t="s">
        <v>15</v>
      </c>
      <c r="I4" s="26" t="s">
        <v>28</v>
      </c>
      <c r="J4" s="28"/>
      <c r="K4" s="29">
        <f ref="K4:K9" si="0" t="shared">D4*F4</f>
        <v>24</v>
      </c>
      <c r="L4" s="30"/>
      <c r="M4" s="11"/>
      <c r="N4" s="9">
        <f ref="N4:N9" si="1" t="shared">F4*M4</f>
        <v>0</v>
      </c>
    </row>
    <row ht="75" r="5" spans="1:14" x14ac:dyDescent="0.25">
      <c r="A5" s="17"/>
      <c r="B5" s="26" t="s">
        <v>31</v>
      </c>
      <c r="C5" s="26" t="s">
        <v>20</v>
      </c>
      <c r="D5" s="27">
        <v>8</v>
      </c>
      <c r="E5" s="27">
        <v>1</v>
      </c>
      <c r="F5" s="27">
        <v>3</v>
      </c>
      <c r="G5" s="27">
        <v>36</v>
      </c>
      <c r="H5" s="35" t="s">
        <v>15</v>
      </c>
      <c r="I5" s="26" t="s">
        <v>28</v>
      </c>
      <c r="J5" s="28"/>
      <c r="K5" s="29">
        <f si="0" t="shared"/>
        <v>24</v>
      </c>
      <c r="L5" s="30"/>
      <c r="M5" s="11"/>
      <c r="N5" s="9">
        <f si="1" t="shared"/>
        <v>0</v>
      </c>
    </row>
    <row customFormat="1" customHeight="1" ht="52.15" r="6" s="7" spans="1:14" x14ac:dyDescent="0.25">
      <c r="A6" s="17"/>
      <c r="B6" s="26" t="s">
        <v>30</v>
      </c>
      <c r="C6" s="26" t="s">
        <v>21</v>
      </c>
      <c r="D6" s="27">
        <v>8</v>
      </c>
      <c r="E6" s="27">
        <v>1</v>
      </c>
      <c r="F6" s="27">
        <v>5</v>
      </c>
      <c r="G6" s="27">
        <v>50</v>
      </c>
      <c r="H6" s="35" t="s">
        <v>16</v>
      </c>
      <c r="I6" s="26" t="s">
        <v>28</v>
      </c>
      <c r="J6" s="28"/>
      <c r="K6" s="29">
        <f si="0" t="shared"/>
        <v>40</v>
      </c>
      <c r="L6" s="30"/>
      <c r="M6" s="11"/>
      <c r="N6" s="9">
        <f si="1" t="shared"/>
        <v>0</v>
      </c>
    </row>
    <row customFormat="1" customHeight="1" ht="52.15" r="7" s="7" spans="1:14" x14ac:dyDescent="0.25">
      <c r="A7" s="17"/>
      <c r="B7" s="26" t="s">
        <v>12</v>
      </c>
      <c r="C7" s="26" t="s">
        <v>22</v>
      </c>
      <c r="D7" s="27">
        <v>8</v>
      </c>
      <c r="E7" s="27">
        <v>1</v>
      </c>
      <c r="F7" s="27">
        <v>5</v>
      </c>
      <c r="G7" s="27">
        <v>50</v>
      </c>
      <c r="H7" s="35" t="s">
        <v>16</v>
      </c>
      <c r="I7" s="26" t="s">
        <v>28</v>
      </c>
      <c r="J7" s="28"/>
      <c r="K7" s="29">
        <f si="0" t="shared"/>
        <v>40</v>
      </c>
      <c r="L7" s="30"/>
      <c r="M7" s="11"/>
      <c r="N7" s="9">
        <f si="1" t="shared"/>
        <v>0</v>
      </c>
    </row>
    <row customFormat="1" customHeight="1" ht="52.15" r="8" s="7" spans="1:14" x14ac:dyDescent="0.25">
      <c r="A8" s="17"/>
      <c r="B8" s="26" t="s">
        <v>34</v>
      </c>
      <c r="C8" s="26" t="s">
        <v>35</v>
      </c>
      <c r="D8" s="27">
        <v>8</v>
      </c>
      <c r="E8" s="27">
        <v>1</v>
      </c>
      <c r="F8" s="27">
        <v>10</v>
      </c>
      <c r="G8" s="27">
        <v>120</v>
      </c>
      <c r="H8" s="35" t="s">
        <v>33</v>
      </c>
      <c r="I8" s="26" t="s">
        <v>40</v>
      </c>
      <c r="J8" s="28"/>
      <c r="K8" s="29">
        <f si="0" t="shared"/>
        <v>80</v>
      </c>
      <c r="L8" s="30"/>
      <c r="M8" s="11"/>
      <c r="N8" s="9">
        <f si="1" t="shared"/>
        <v>0</v>
      </c>
    </row>
    <row ht="45" r="9" spans="1:14" x14ac:dyDescent="0.25">
      <c r="A9" s="18"/>
      <c r="B9" s="26" t="s">
        <v>30</v>
      </c>
      <c r="C9" s="26" t="s">
        <v>21</v>
      </c>
      <c r="D9" s="27">
        <v>8</v>
      </c>
      <c r="E9" s="27">
        <v>1</v>
      </c>
      <c r="F9" s="27">
        <v>10</v>
      </c>
      <c r="G9" s="27">
        <v>120</v>
      </c>
      <c r="H9" s="35" t="s">
        <v>33</v>
      </c>
      <c r="I9" s="26" t="s">
        <v>40</v>
      </c>
      <c r="J9" s="28"/>
      <c r="K9" s="29">
        <f si="0" t="shared"/>
        <v>80</v>
      </c>
      <c r="L9" s="30"/>
      <c r="M9" s="11"/>
      <c r="N9" s="9">
        <f si="1" t="shared"/>
        <v>0</v>
      </c>
    </row>
    <row customFormat="1" customHeight="1" ht="9" r="10" s="7" spans="1:14" x14ac:dyDescent="0.25">
      <c r="A10" s="13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9"/>
      <c r="N10" s="9"/>
    </row>
    <row ht="90" r="11" spans="1:14" x14ac:dyDescent="0.25">
      <c r="A11" s="16" t="s">
        <v>10</v>
      </c>
      <c r="B11" s="26" t="s">
        <v>13</v>
      </c>
      <c r="C11" s="26" t="s">
        <v>14</v>
      </c>
      <c r="D11" s="27">
        <v>8</v>
      </c>
      <c r="E11" s="27">
        <v>1</v>
      </c>
      <c r="F11" s="27">
        <v>5</v>
      </c>
      <c r="G11" s="27">
        <v>50</v>
      </c>
      <c r="H11" s="35" t="s">
        <v>16</v>
      </c>
      <c r="I11" s="26" t="s">
        <v>42</v>
      </c>
      <c r="J11" s="28"/>
      <c r="K11" s="29">
        <f ref="K11:K16" si="2" t="shared">D11*F11</f>
        <v>40</v>
      </c>
      <c r="L11" s="30"/>
      <c r="M11" s="11"/>
      <c r="N11" s="9">
        <f>F11*M11</f>
        <v>0</v>
      </c>
    </row>
    <row customFormat="1" ht="30" r="12" s="7" spans="1:14" x14ac:dyDescent="0.25">
      <c r="A12" s="17"/>
      <c r="B12" s="33" t="s">
        <v>37</v>
      </c>
      <c r="C12" s="26" t="s">
        <v>36</v>
      </c>
      <c r="D12" s="27">
        <v>8</v>
      </c>
      <c r="E12" s="27">
        <v>1</v>
      </c>
      <c r="F12" s="27">
        <v>5</v>
      </c>
      <c r="G12" s="27">
        <v>50</v>
      </c>
      <c r="H12" s="35" t="s">
        <v>16</v>
      </c>
      <c r="I12" s="26" t="s">
        <v>42</v>
      </c>
      <c r="J12" s="28"/>
      <c r="K12" s="29">
        <f si="2" t="shared"/>
        <v>40</v>
      </c>
      <c r="L12" s="30"/>
      <c r="M12" s="11"/>
      <c r="N12" s="9">
        <f>F12*M12</f>
        <v>0</v>
      </c>
    </row>
    <row ht="135" r="13" spans="1:14" x14ac:dyDescent="0.25">
      <c r="A13" s="17"/>
      <c r="B13" s="26" t="s">
        <v>18</v>
      </c>
      <c r="C13" s="26" t="s">
        <v>19</v>
      </c>
      <c r="D13" s="27">
        <v>8</v>
      </c>
      <c r="E13" s="27">
        <v>1</v>
      </c>
      <c r="F13" s="27">
        <v>5</v>
      </c>
      <c r="G13" s="27">
        <v>50</v>
      </c>
      <c r="H13" s="35" t="s">
        <v>16</v>
      </c>
      <c r="I13" s="26" t="s">
        <v>42</v>
      </c>
      <c r="J13" s="28"/>
      <c r="K13" s="29">
        <f si="2" t="shared"/>
        <v>40</v>
      </c>
      <c r="L13" s="30"/>
      <c r="M13" s="11"/>
      <c r="N13" s="9">
        <f>F13*M13</f>
        <v>0</v>
      </c>
    </row>
    <row customFormat="1" customHeight="1" ht="74.45" r="14" s="7" spans="1:14" x14ac:dyDescent="0.25">
      <c r="A14" s="17"/>
      <c r="B14" s="34" t="s">
        <v>41</v>
      </c>
      <c r="C14" s="26" t="s">
        <v>17</v>
      </c>
      <c r="D14" s="27">
        <v>8</v>
      </c>
      <c r="E14" s="27">
        <v>1</v>
      </c>
      <c r="F14" s="27">
        <v>3</v>
      </c>
      <c r="G14" s="27">
        <v>36</v>
      </c>
      <c r="H14" s="35" t="s">
        <v>15</v>
      </c>
      <c r="I14" s="26" t="s">
        <v>43</v>
      </c>
      <c r="J14" s="28"/>
      <c r="K14" s="29">
        <f si="2" t="shared"/>
        <v>24</v>
      </c>
      <c r="L14" s="30"/>
      <c r="M14" s="11"/>
      <c r="N14" s="9"/>
    </row>
    <row ht="30" r="15" spans="1:14" x14ac:dyDescent="0.25">
      <c r="A15" s="17"/>
      <c r="B15" s="33" t="s">
        <v>37</v>
      </c>
      <c r="C15" s="26" t="s">
        <v>36</v>
      </c>
      <c r="D15" s="27">
        <v>8</v>
      </c>
      <c r="E15" s="27">
        <v>1</v>
      </c>
      <c r="F15" s="27">
        <v>3</v>
      </c>
      <c r="G15" s="27">
        <v>36</v>
      </c>
      <c r="H15" s="35" t="s">
        <v>15</v>
      </c>
      <c r="I15" s="26" t="s">
        <v>43</v>
      </c>
      <c r="J15" s="28"/>
      <c r="K15" s="29">
        <f si="2" t="shared"/>
        <v>24</v>
      </c>
      <c r="L15" s="30"/>
      <c r="M15" s="11"/>
      <c r="N15" s="9">
        <f>F15*M15</f>
        <v>0</v>
      </c>
    </row>
    <row ht="60" r="16" spans="1:14" x14ac:dyDescent="0.25">
      <c r="A16" s="18"/>
      <c r="B16" s="26" t="s">
        <v>38</v>
      </c>
      <c r="C16" s="26" t="s">
        <v>39</v>
      </c>
      <c r="D16" s="27">
        <v>8</v>
      </c>
      <c r="E16" s="27">
        <v>1</v>
      </c>
      <c r="F16" s="27">
        <v>3</v>
      </c>
      <c r="G16" s="27">
        <v>36</v>
      </c>
      <c r="H16" s="35" t="s">
        <v>15</v>
      </c>
      <c r="I16" s="26" t="s">
        <v>43</v>
      </c>
      <c r="J16" s="28"/>
      <c r="K16" s="29">
        <f si="2" t="shared"/>
        <v>24</v>
      </c>
      <c r="L16" s="30"/>
      <c r="M16" s="11"/>
      <c r="N16" s="9">
        <f>F16*M16</f>
        <v>0</v>
      </c>
    </row>
    <row customFormat="1" r="17" s="7" spans="1:14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0"/>
      <c r="M17" s="9"/>
      <c r="N17" s="9"/>
    </row>
    <row r="18" spans="1:14" x14ac:dyDescent="0.25">
      <c r="A18" s="2"/>
      <c r="B18" s="2"/>
      <c r="C18" s="2"/>
      <c r="D18" s="24"/>
      <c r="E18" s="24"/>
      <c r="F18" s="24"/>
      <c r="G18" s="24"/>
      <c r="H18" s="36"/>
      <c r="I18" s="2"/>
      <c r="J18" s="3"/>
      <c r="K18" s="23" t="s">
        <v>27</v>
      </c>
      <c r="L18" s="3"/>
      <c r="N18" s="12">
        <f>SUM(N4:N17)</f>
        <v>0</v>
      </c>
    </row>
    <row r="19" spans="1:14" x14ac:dyDescent="0.25">
      <c r="A19" s="2"/>
      <c r="B19" s="2"/>
      <c r="C19" s="2"/>
      <c r="D19" s="24"/>
      <c r="E19" s="24"/>
      <c r="F19" s="24"/>
      <c r="G19" s="24"/>
      <c r="H19" s="36"/>
      <c r="I19" s="2"/>
      <c r="J19" s="3"/>
      <c r="K19" s="24"/>
      <c r="L19" s="3"/>
    </row>
    <row r="20" spans="1:14" x14ac:dyDescent="0.25">
      <c r="A20" s="2"/>
      <c r="B20" s="2"/>
      <c r="C20" s="4"/>
      <c r="D20" s="24"/>
      <c r="E20" s="24"/>
      <c r="F20" s="24"/>
      <c r="G20" s="24"/>
      <c r="H20" s="36"/>
      <c r="I20" s="2"/>
      <c r="J20" s="3"/>
      <c r="K20" s="24"/>
      <c r="L20" s="3"/>
    </row>
    <row r="21" spans="1:14" x14ac:dyDescent="0.25">
      <c r="A21" s="2"/>
      <c r="B21" s="2"/>
      <c r="C21" s="2"/>
      <c r="D21" s="24"/>
      <c r="E21" s="24"/>
      <c r="F21" s="24"/>
      <c r="G21" s="24"/>
      <c r="H21" s="36"/>
      <c r="I21" s="2"/>
      <c r="J21" s="3"/>
      <c r="K21" s="24"/>
      <c r="L21" s="3"/>
    </row>
    <row r="22" spans="1:14" x14ac:dyDescent="0.25">
      <c r="A22" s="2"/>
      <c r="B22" s="2"/>
      <c r="C22" s="2"/>
      <c r="D22" s="24"/>
      <c r="E22" s="24"/>
      <c r="F22" s="24"/>
      <c r="G22" s="24"/>
      <c r="H22" s="36"/>
      <c r="I22" s="2"/>
      <c r="J22" s="3"/>
      <c r="K22" s="24"/>
      <c r="L22" s="3"/>
    </row>
    <row r="23" spans="1:14" x14ac:dyDescent="0.25">
      <c r="A23" s="2"/>
      <c r="B23" s="2"/>
      <c r="C23" s="2"/>
      <c r="D23" s="24"/>
      <c r="E23" s="24"/>
      <c r="F23" s="25"/>
      <c r="G23" s="25"/>
      <c r="H23" s="36"/>
      <c r="I23" s="2"/>
      <c r="J23" s="3"/>
      <c r="K23" s="24"/>
      <c r="L23" s="3"/>
    </row>
    <row r="24" spans="1:14" x14ac:dyDescent="0.25">
      <c r="A24" s="2"/>
      <c r="B24" s="2"/>
      <c r="C24" s="2"/>
      <c r="D24" s="24"/>
      <c r="E24" s="24"/>
      <c r="F24" s="24"/>
      <c r="G24" s="24"/>
      <c r="H24" s="36"/>
      <c r="I24" s="2"/>
      <c r="J24" s="3"/>
      <c r="K24" s="24"/>
      <c r="L24" s="3"/>
    </row>
    <row r="25" spans="1:14" x14ac:dyDescent="0.25">
      <c r="A25" s="2"/>
      <c r="B25" s="2"/>
      <c r="C25" s="2"/>
      <c r="D25" s="24"/>
      <c r="E25" s="24"/>
      <c r="F25" s="24"/>
      <c r="G25" s="24"/>
      <c r="H25" s="36"/>
      <c r="I25" s="2"/>
      <c r="J25" s="3"/>
      <c r="K25" s="24"/>
      <c r="L25" s="3"/>
    </row>
    <row r="26" spans="1:14" x14ac:dyDescent="0.25">
      <c r="A26" s="2"/>
      <c r="B26" s="2"/>
      <c r="C26" s="2"/>
      <c r="D26" s="24"/>
      <c r="E26" s="24"/>
      <c r="F26" s="24"/>
      <c r="G26" s="24"/>
      <c r="H26" s="36"/>
      <c r="I26" s="2"/>
      <c r="J26" s="3"/>
      <c r="K26" s="24"/>
      <c r="L26" s="3"/>
    </row>
    <row r="27" spans="1:14" x14ac:dyDescent="0.25">
      <c r="A27" s="2"/>
      <c r="B27" s="2"/>
      <c r="C27" s="2"/>
      <c r="D27" s="24"/>
      <c r="E27" s="24"/>
      <c r="F27" s="24"/>
      <c r="G27" s="24"/>
      <c r="H27" s="36"/>
      <c r="I27" s="2"/>
      <c r="J27" s="3"/>
      <c r="K27" s="24"/>
      <c r="L27" s="3"/>
    </row>
    <row r="28" spans="1:14" x14ac:dyDescent="0.25">
      <c r="A28" s="2"/>
      <c r="B28" s="2"/>
      <c r="C28" s="2"/>
      <c r="D28" s="24"/>
      <c r="E28" s="24"/>
      <c r="F28" s="24"/>
      <c r="G28" s="24"/>
      <c r="H28" s="36"/>
      <c r="I28" s="2"/>
      <c r="J28" s="3"/>
      <c r="K28" s="24"/>
      <c r="L28" s="3"/>
    </row>
    <row r="29" spans="1:14" x14ac:dyDescent="0.25">
      <c r="A29" s="2"/>
      <c r="B29" s="2"/>
      <c r="C29" s="2"/>
      <c r="D29" s="24"/>
      <c r="E29" s="24"/>
      <c r="F29" s="24"/>
      <c r="G29" s="24"/>
      <c r="H29" s="36"/>
      <c r="I29" s="2"/>
      <c r="J29" s="3"/>
      <c r="K29" s="24"/>
      <c r="L29" s="3"/>
    </row>
    <row r="30" spans="1:14" x14ac:dyDescent="0.25">
      <c r="A30" s="2"/>
      <c r="B30" s="2"/>
      <c r="C30" s="2"/>
      <c r="D30" s="24"/>
      <c r="E30" s="24"/>
      <c r="F30" s="24"/>
      <c r="G30" s="24"/>
      <c r="H30" s="36"/>
      <c r="I30" s="2"/>
      <c r="J30" s="3"/>
      <c r="K30" s="24"/>
      <c r="L30" s="3"/>
    </row>
    <row r="31" spans="1:14" x14ac:dyDescent="0.25">
      <c r="A31" s="2"/>
      <c r="B31" s="2"/>
      <c r="C31" s="2"/>
      <c r="D31" s="24"/>
      <c r="E31" s="24"/>
      <c r="F31" s="24"/>
      <c r="G31" s="24"/>
      <c r="H31" s="36"/>
      <c r="I31" s="2"/>
      <c r="J31" s="3"/>
      <c r="K31" s="24"/>
      <c r="L31" s="3"/>
    </row>
    <row r="32" spans="1:14" x14ac:dyDescent="0.25">
      <c r="A32" s="3"/>
      <c r="B32" s="3"/>
      <c r="C32" s="2"/>
      <c r="D32" s="24"/>
      <c r="E32" s="24"/>
      <c r="F32" s="24"/>
      <c r="G32" s="24"/>
      <c r="H32" s="36"/>
      <c r="I32" s="2"/>
      <c r="J32" s="3"/>
      <c r="K32" s="24"/>
      <c r="L32" s="3"/>
    </row>
    <row r="33" spans="1:12" x14ac:dyDescent="0.25">
      <c r="A33" s="3"/>
      <c r="B33" s="3"/>
      <c r="C33" s="2"/>
      <c r="D33" s="24"/>
      <c r="E33" s="24"/>
      <c r="F33" s="24"/>
      <c r="G33" s="24"/>
      <c r="H33" s="36"/>
      <c r="I33" s="2"/>
      <c r="J33" s="3"/>
      <c r="K33" s="24"/>
      <c r="L33" s="3"/>
    </row>
    <row r="34" spans="1:12" x14ac:dyDescent="0.25">
      <c r="A34" s="3"/>
      <c r="B34" s="3"/>
      <c r="C34" s="2"/>
      <c r="D34" s="24"/>
      <c r="E34" s="24"/>
      <c r="F34" s="24"/>
      <c r="G34" s="24"/>
      <c r="H34" s="36"/>
      <c r="I34" s="2"/>
      <c r="J34" s="3"/>
      <c r="K34" s="24"/>
      <c r="L34" s="3"/>
    </row>
    <row r="35" spans="1:12" x14ac:dyDescent="0.25">
      <c r="A35" s="3"/>
      <c r="B35" s="3"/>
      <c r="C35" s="2"/>
      <c r="D35" s="24"/>
      <c r="E35" s="24"/>
      <c r="F35" s="24"/>
      <c r="G35" s="24"/>
      <c r="H35" s="36"/>
      <c r="I35" s="2"/>
      <c r="J35" s="3"/>
      <c r="K35" s="24"/>
      <c r="L35" s="3"/>
    </row>
    <row r="36" spans="1:12" x14ac:dyDescent="0.25">
      <c r="A36" s="3"/>
      <c r="B36" s="3"/>
      <c r="C36" s="2"/>
      <c r="D36" s="24"/>
      <c r="E36" s="24"/>
      <c r="F36" s="24"/>
      <c r="G36" s="24"/>
      <c r="H36" s="36"/>
      <c r="I36" s="2"/>
      <c r="J36" s="3"/>
      <c r="K36" s="24"/>
      <c r="L36" s="3"/>
    </row>
    <row r="37" spans="1:12" x14ac:dyDescent="0.25">
      <c r="A37" s="3"/>
      <c r="B37" s="3"/>
      <c r="C37" s="2"/>
      <c r="D37" s="24"/>
      <c r="E37" s="24"/>
      <c r="F37" s="24"/>
      <c r="G37" s="24"/>
      <c r="H37" s="36"/>
      <c r="I37" s="2"/>
      <c r="J37" s="3"/>
      <c r="K37" s="24"/>
      <c r="L37" s="3"/>
    </row>
    <row r="38" spans="1:12" x14ac:dyDescent="0.25">
      <c r="A38" s="3"/>
      <c r="B38" s="3"/>
      <c r="C38" s="2"/>
      <c r="D38" s="24"/>
      <c r="E38" s="24"/>
      <c r="F38" s="24"/>
      <c r="G38" s="24"/>
      <c r="H38" s="36"/>
      <c r="I38" s="2"/>
      <c r="J38" s="3"/>
      <c r="K38" s="24"/>
      <c r="L38" s="3"/>
    </row>
    <row r="39" spans="1:12" x14ac:dyDescent="0.25">
      <c r="A39" s="3"/>
      <c r="B39" s="3"/>
      <c r="C39" s="2"/>
      <c r="D39" s="24"/>
      <c r="E39" s="24"/>
      <c r="F39" s="24"/>
      <c r="G39" s="24"/>
      <c r="H39" s="36"/>
      <c r="I39" s="2"/>
      <c r="J39" s="3"/>
      <c r="K39" s="24"/>
      <c r="L39" s="3"/>
    </row>
    <row r="40" spans="1:12" x14ac:dyDescent="0.25">
      <c r="A40" s="3"/>
      <c r="B40" s="3"/>
      <c r="C40" s="2"/>
      <c r="D40" s="24"/>
      <c r="E40" s="24"/>
      <c r="F40" s="24"/>
      <c r="G40" s="24"/>
      <c r="H40" s="36"/>
      <c r="I40" s="2"/>
      <c r="J40" s="3"/>
      <c r="K40" s="24"/>
      <c r="L40" s="3"/>
    </row>
    <row r="41" spans="1:12" x14ac:dyDescent="0.25">
      <c r="A41" s="3"/>
      <c r="B41" s="3"/>
      <c r="C41" s="2"/>
      <c r="D41" s="24"/>
      <c r="E41" s="24"/>
      <c r="F41" s="24"/>
      <c r="G41" s="24"/>
      <c r="H41" s="36"/>
      <c r="I41" s="2"/>
      <c r="J41" s="3"/>
      <c r="K41" s="24"/>
      <c r="L41" s="3"/>
    </row>
    <row r="42" spans="1:12" x14ac:dyDescent="0.25">
      <c r="A42" s="3"/>
      <c r="B42" s="5"/>
      <c r="C42" s="2"/>
      <c r="D42" s="24"/>
      <c r="E42" s="24"/>
      <c r="F42" s="24"/>
      <c r="G42" s="24"/>
      <c r="H42" s="36"/>
      <c r="I42" s="2"/>
      <c r="J42" s="3"/>
      <c r="K42" s="24"/>
      <c r="L42" s="3"/>
    </row>
    <row r="43" spans="1:12" x14ac:dyDescent="0.25">
      <c r="A43" s="3"/>
      <c r="B43" s="3"/>
      <c r="C43" s="2"/>
      <c r="D43" s="24"/>
      <c r="E43" s="24"/>
      <c r="F43" s="24"/>
      <c r="G43" s="24"/>
      <c r="H43" s="36"/>
      <c r="I43" s="2"/>
      <c r="J43" s="3"/>
      <c r="K43" s="24"/>
      <c r="L43" s="3"/>
    </row>
    <row r="44" spans="1:12" x14ac:dyDescent="0.25">
      <c r="A44" s="3"/>
      <c r="B44" s="3"/>
      <c r="C44" s="2"/>
      <c r="D44" s="24"/>
      <c r="E44" s="24"/>
      <c r="F44" s="24"/>
      <c r="G44" s="24"/>
      <c r="H44" s="36"/>
      <c r="I44" s="2"/>
      <c r="J44" s="3"/>
      <c r="K44" s="24"/>
      <c r="L44" s="3"/>
    </row>
    <row r="45" spans="1:12" x14ac:dyDescent="0.25">
      <c r="A45" s="3"/>
      <c r="B45" s="2"/>
      <c r="C45" s="2"/>
      <c r="D45" s="24"/>
      <c r="E45" s="24"/>
      <c r="F45" s="24"/>
      <c r="G45" s="24"/>
      <c r="H45" s="36"/>
      <c r="I45" s="2"/>
      <c r="J45" s="3"/>
      <c r="K45" s="24"/>
      <c r="L45" s="3"/>
    </row>
  </sheetData>
  <mergeCells count="4">
    <mergeCell ref="A10:K10"/>
    <mergeCell ref="A17:K17"/>
    <mergeCell ref="A4:A9"/>
    <mergeCell ref="A11:A16"/>
  </mergeCells>
  <pageMargins bottom="0.78740157499999996" footer="0.3" header="0.3" left="0.7" right="0.7" top="0.78740157499999996"/>
  <pageSetup orientation="landscape" paperSize="9" r:id="rId1" scale="66"/>
  <rowBreaks count="1" manualBreakCount="1">
    <brk id="16" man="1" max="16383"/>
  </rowBreaks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>
    <row ht="225" r="1" spans="1:1" x14ac:dyDescent="0.25">
      <c r="A1" s="8" t="s">
        <v>21</v>
      </c>
    </row>
  </sheetData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2" ma:contentTypeDescription="Vytvoří nový dokument" ma:contentTypeScope="" ma:versionID="5cfe39cd43695f66057f875a85f5518d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75fc1d7a0391a01fe897d2d5f10d87aa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5F88F-61FB-47F8-B48A-8EF0801083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FB1789-C4C7-4947-9FED-CA18A34731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FAB1F-0641-4BF3-B433-A0BB616E6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c66d1-0bd6-4002-8ae3-bd3679ea79f2"/>
    <ds:schemaRef ds:uri="2ef1be13-b41c-4751-ac75-93e14a74d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Popis předmětu zakázky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2017-07-10T06:42:39Z</dcterms:created>
  <cp:lastPrinted>2018-04-30T09:24:14Z</cp:lastPrinted>
  <dcterms:modified xsi:type="dcterms:W3CDTF">2020-04-15T08:30:17Z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