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D:\Projektová dokumentace\_POVEZII\VZ\KSW Zadávací dokumentace\"/>
    </mc:Choice>
  </mc:AlternateContent>
  <bookViews>
    <workbookView windowHeight="12450" windowWidth="28800" xWindow="0" yWindow="0"/>
  </bookViews>
  <sheets>
    <sheet name="List1" r:id="rId1" sheetId="1"/>
  </sheets>
  <definedNames>
    <definedName hidden="1" localSheetId="0" name="_xlnm._FilterDatabase">List1!$A$1:$I$1</definedName>
    <definedName localSheetId="0" name="_xlnm.Print_Area">List1!$A:$G</definedName>
  </definedNames>
  <calcPr calcId="162913"/>
  <extLst>
    <ext uri="{140A7094-0E35-4892-8432-C4D2E57EDEB5}">
      <x15:workbookPr chartTrackingRefBase="1"/>
    </ext>
  </extLst>
</workbook>
</file>

<file path=xl/calcChain.xml><?xml version="1.0" encoding="utf-8"?>
<calcChain xmlns="http://schemas.openxmlformats.org/spreadsheetml/2006/main">
  <c i="1" l="1" r="I32"/>
  <c i="1" r="I2"/>
  <c i="1" r="I3"/>
  <c i="1" r="I4"/>
  <c i="1" r="I5"/>
  <c i="1" r="I6"/>
  <c i="1" r="I7"/>
  <c i="1" r="I8"/>
  <c i="1" r="I9"/>
  <c i="1" r="I10"/>
  <c i="1" r="I11"/>
  <c i="1" r="I12"/>
  <c i="1" r="I13"/>
  <c i="1" r="I14"/>
  <c i="1" r="I15"/>
  <c i="1" r="I16"/>
  <c i="1" r="I17"/>
  <c i="1" r="I18"/>
  <c i="1" r="I19"/>
  <c i="1" r="I20"/>
  <c i="1" r="I21"/>
  <c i="1" r="I22"/>
  <c i="1" r="I23"/>
  <c i="1" r="I24"/>
  <c i="1" r="I25"/>
  <c i="1" r="I26"/>
  <c i="1" r="I27"/>
  <c i="1" r="I28"/>
  <c i="1" r="I29"/>
  <c i="1" r="I30"/>
  <c i="1" r="I31"/>
  <c i="1" l="1" r="I34"/>
</calcChain>
</file>

<file path=xl/sharedStrings.xml><?xml version="1.0" encoding="utf-8"?>
<sst xmlns="http://schemas.openxmlformats.org/spreadsheetml/2006/main" count="134" uniqueCount="91">
  <si>
    <t>Název kurzu</t>
  </si>
  <si>
    <t>Obsah kurzu</t>
  </si>
  <si>
    <t>Počet školených</t>
  </si>
  <si>
    <t>Místo realizace</t>
  </si>
  <si>
    <t>Cena za osobu (bez DPH)</t>
  </si>
  <si>
    <t>Office pro pokročilé MS EXCEL</t>
  </si>
  <si>
    <t>Cílová skupina</t>
  </si>
  <si>
    <t>Zákoník práce (změny, novinky)</t>
  </si>
  <si>
    <t>Sídlo KSW Přerov</t>
  </si>
  <si>
    <r>
      <rPr>
        <b/>
        <sz val="11"/>
        <color theme="1"/>
        <rFont val="Calibri"/>
        <family val="2"/>
        <charset val="238"/>
        <scheme val="minor"/>
      </rPr>
      <t>Word – profesionální tvorba dokumentů</t>
    </r>
    <r>
      <rPr>
        <sz val="11"/>
        <color theme="1"/>
        <rFont val="Calibri"/>
        <family val="2"/>
        <charset val="238"/>
        <scheme val="minor"/>
      </rPr>
      <t xml:space="preserve">
•	tipy na rychlejší práci s rozsáhlým souborem (listování, navigační podokno, uspořádání)
•	šablony 
•	porovnání a slučování dokumentů
•	revize, sledování a zapracování změn
•	víceúrovňové styly
•	formuláře, propojení s MS Excel, kódy polí
•	grafické úpravy dokumentu
•	referenční funkčnosti – automatické obsahy, křížové odkazy, rejstříky
•	tvorba a využití makra
•	sdílení a zabezpečení souborů</t>
    </r>
  </si>
  <si>
    <r>
      <rPr>
        <b/>
        <sz val="11"/>
        <color theme="1"/>
        <rFont val="Calibri"/>
        <family val="2"/>
        <charset val="238"/>
        <scheme val="minor"/>
      </rPr>
      <t>Excel – pokročilá práce s daty</t>
    </r>
    <r>
      <rPr>
        <sz val="11"/>
        <color theme="1"/>
        <rFont val="Calibri"/>
        <family val="2"/>
        <charset val="238"/>
        <scheme val="minor"/>
      </rPr>
      <t xml:space="preserve">
•	pokročilé možnosti podmíněného formátování
•	složené funkce, funkce vyhledávací, statistické, 
•	ověřování dat, souhrny, rozšířené filtry
•	sdílení a zabezpečení souborů
•	relativní názvy, pojmenované vzorce, nepřímé odkazy
•	pokročilé funkce kontingenčních tabulek, příprava zdrojových dat
•	import externích dat a Power Query
•	propojení dat (listů, souborů)
•	relativní a absolutní makra bez VBA</t>
    </r>
  </si>
  <si>
    <t>Hlavním účelem kurzu je prohloubení a aktualizace znalosti pracovního práva, tedy na praktických příkladech ukázat a probrat typické situace, novinky a změny v dále uvedených oblastech z hlediska pracovního práva. Jedná se o praktické uplatnění občanského zákoníku v pracovněprávních vztazích, osobní agendu (např. osobní spis, GDPR, nakládání s osobními daty), vznik pracovního poměru a pracovní smlouva, změny pracovního poměru, sjednávání a ukončování pracovního poměru na dobu určitou a neurčitou, vyslání na pracovní cestu, skončení pracovního poměru a jeho způsoby. Dále jde o témata jako je odstupné a jeho kompenzace Úřadem práce, dohody o pracích konaných mimo pracovní poměr, souvislost se sociálním a zdravotním pojištěním, formy rozvrhování pracovní doby, harmonogram směn, nepřetržité odpočinky, pracovní doba a práce přesčas, chyby zaměstnavatelů a problémy, odměňování, možnosti diferenciace mzdy. Zahrnuty budou také oblasti výpočtu a čerpání dovolené, překážek v práci včetně pracovní neschopnosti, náhrady škody v pracovněprávních vztazích (odpovědnost za škodu, dohody o způsobu náhrady škody), srážek ze mzdy a průměrného výdělku. Dále budou obsahem kurzu pravidla pro poskytování cestovních náhrad, zákon o zaměstnanosti, zákon o inspekci práce a výběr dílčích novel zákoníku práce (např. otcovská poporodní péče a dlouhodobé ošetřovné v ZP, zrušení tzv. karenční doby, minimální mzda).</t>
  </si>
  <si>
    <t>Sídlo KSW Přerov/sídlo vzdělavatele</t>
  </si>
  <si>
    <t>Sídlo vzdělavatele</t>
  </si>
  <si>
    <t>Oblasti nájmu nemovitosti.</t>
  </si>
  <si>
    <t>Cestovní náhrady.</t>
  </si>
  <si>
    <t>Opravné položky z daňového pohledu a česko-slovenské účetnictví.</t>
  </si>
  <si>
    <t>Mateřská a dceřiná společnost z účetního a daňového pohledu.</t>
  </si>
  <si>
    <t>Česko-slovenské a slovensko-české účetnictví.</t>
  </si>
  <si>
    <t>Transferové ceny.</t>
  </si>
  <si>
    <t>Hmotný a nehmotný majetek.</t>
  </si>
  <si>
    <t>Nejčastější chyby a omyly při vedení účetnictví.</t>
  </si>
  <si>
    <t>MS SQL se zaměřením na optimalizaci, ladění a monitorování T-SQL dotazů.</t>
  </si>
  <si>
    <t>Implementační PRG</t>
  </si>
  <si>
    <t>Microsoft SQL Server 2016 se zaměřením na ladění výkonu a optimalizace</t>
  </si>
  <si>
    <t>V rámci kurzu se implementační programátoři seznámí s architekturou SQL serveru, a jak SQL server plánuje běh procesů, využívá diskové úložiště a operační paměť. Účastníci budou rozumět tomu, jak fungují indexy a naučí se je navrhovat tak, aby zrychlily problematické databázové dotazy. Programátoři budou schopni pracovat s transakcemi a vybrat vhodnou izolační úroveň tak, aby nedocházelo k nežádoucím jevům při souběžném běhu více transakcí. Součástí kurzu bude praktické cvičení čtení exekučních plánů vedoucí k porozumění jednotlivým operacím v exekučním plánu. Účastníci kurzu dokáží popsat možnosti monitorování výkonu databázových dotazů i celého SQL serveru.</t>
  </si>
  <si>
    <t>V rámci kurzu se implementační programátoři seznámí s architekturou SQL serveru. Dále se dozví, které časté chyby negativně ovlivňují výkon SQL Serveru, dotazů a jak se jim vyvarovat. Programátoři se naučí monitorovat SQL Server nástroji, které jsou přímo jeho součástí a vyzkouší si identifikovat výkonnostní problémy na skutečné aplikaci. Účastníci kurzu budou seznámeni s tím, jak SQL server ukládá data a jak mohou zefektivnit přístup k datům vhodným návrhem indexu. Budou schopni správně navrhovat indexy a zjistit, kdy a proč se jejich indexy nepoužijí. Programátoři budou schopni optimalizovat přístupy k více tabulkám a optimalizovat agregační dotazy, naučí se používat columnstore indexy v datových skladech. Pracovníci budou seznámeni s technologií In-Memory OLTP a budou schopni vyhodnotit, kdy je výhodné ji využít. Po absolvování kurzu programátoři budou schopni vyhodnotit různé jazykové konstrukce v jazyce T-SQL, které způsobují výkonnostní problémy, a vyvarovat se jich. Budou rozumět tomu, jak se generují exekuční plány a jaké problémy jsou s tím spojeny. Programátoři budou schopni popsat, jak funguje transakční zpracování v SQL Serveru, jaké jsou vlastnosti transakcí, jak fungují zámky a jaký dopad na výkon mají izolační úrovně.</t>
  </si>
  <si>
    <t>Projektový manažer</t>
  </si>
  <si>
    <t>IPMA - příprava na certifikaci + certifikace</t>
  </si>
  <si>
    <t>Procesní řízení ve firmách</t>
  </si>
  <si>
    <t>IPMA certifikace lvl C + příprava na certifikaci.</t>
  </si>
  <si>
    <t>Předmětem tohoto kurzu je osvojit si Moderní metody řízení výroby jako jsou např. metoda DRUM-BUFFER-ROPE, inovace s pomocí TOC nebo efektivní rozhodování pomocí TOC a další.</t>
  </si>
  <si>
    <t>Office expert MS WORD</t>
  </si>
  <si>
    <t>Office expert MS EXCEL</t>
  </si>
  <si>
    <t>Asistentky administrativní podpory</t>
  </si>
  <si>
    <t>Účetnictví pro neúčetní</t>
  </si>
  <si>
    <t xml:space="preserve">Stěžejními oblastmi kurzu jsou nástroje operující s funkcemi umožňujícími propojení informací z více tabulek, techniky pro zpracování dat uložených mimo analyzující sešit, kompletní představení možností kontingenčních tabulek a grafů, pokročilé výpočetní možnosti (matice), prvky uživatelského rozhraní umožňující pohodlnou interakci mezi uživatelem a excelovským řešením, a možnosti využití mechanismu tzv. maker - nástroje, který umožní zautomatizovat si rutinně prováděné činnosti (formáty, transformace dat z jiných systémů, úpravy reportů, tvorba vzorců apod.). </t>
  </si>
  <si>
    <t>Cílem kurzu je prohloubit znalosti neúčetních administrativních pracovníků, konkrétně back office asistentek, o výstupech z účetnictví a jejich využití ve finančním řízení podniku spolu s daňovými souvislostmi. Prvním tematickým celkem tohoto kurzu bude účetnictví jako nástroj řízení a kontrolní systém, tj. vazby účetnictví na kalkulace, reporting, vztah účetnictví a daní. Dále oběh účetních dokladů, daňové povinnosti firmy a jejich termíny v průběhu roku, hmotný a nehmotný majetek, účetní a daňové odpisy, princip výpočtu DPH. Druhou probíranou oblastí bude majetková a kapitálová struktura firmy, daňové a nedaňové náklady, vybrané položky účetních výkazů, vazby mezi nimi a význam pro řízení firmy, inventarizace, závěr roku ve finanční účtárně a zveřejňování účetní závěrky.</t>
  </si>
  <si>
    <t>HR manažer</t>
  </si>
  <si>
    <t>Správce IT</t>
  </si>
  <si>
    <t>Windows Server 2019/2016 - správa bezpečnosti</t>
  </si>
  <si>
    <r>
      <t>Kurz se zaměřuje na vybudování znalostí implementace bezpečnosti sítí postavených na Windows a Active Directory. Rozvíjí znalosti bezpečnostních parametrů technologií jako je Active Directory (AD DS), NTFS, file sharing (SMB) a SMB signing, BitLocker, EFS, Dynamic Access Control (DAC), code signing, základy TLS a HTTPS, LDAPS a RDPS, SQL server, nebo IIS.</t>
    </r>
    <r>
      <rPr>
        <b/>
        <i/>
        <sz val="12"/>
        <color theme="1"/>
        <rFont val="Arial"/>
        <family val="2"/>
        <charset val="238"/>
      </rPr>
      <t xml:space="preserve"> </t>
    </r>
  </si>
  <si>
    <t>Microsoft SQL Server 2016 - administrace databázového systému</t>
  </si>
  <si>
    <t>Microsoft Outlook – pokročilý kurz</t>
  </si>
  <si>
    <t xml:space="preserve">Kurz se obsahem zaměřuje na zabezpečení přístupu k datům a vysvětlení bezpečnostního modelu SQL Serveru, zálohování databází a jejich obnovy, automatizace správy s využitím SQL Server Agenta a monitorování provozu SQL Serveru. </t>
  </si>
  <si>
    <t>Kurz je určen pro získání znalostí k využití dalších možností elektronického diáře MS Outlook a skloubit tak práci s elektronickou poštou do komplexního celku efektivně fungujícího v celých pracovních týmech a skupinách. Kurz naučí pracovat s elektronickým kalendářem, plánovat schůzky, nastavit si optimálně jednorázové i opakované události, budete umět řídit pracovní úkoly od jejich přidělování přes sledování průběhu až po jejich ukončení, vytvářet záznamy ze schůzek a jejich distribuci napříč firmou.</t>
  </si>
  <si>
    <t>Správce IT - junior</t>
  </si>
  <si>
    <t>Exchange 2016 – správa</t>
  </si>
  <si>
    <t>Kurz se obsahem zaměřuje na administrátory, kteří se chtějí naučit spravovat technologie Exchange 2016. 
Zejména naplánovat a nasadit přenos pošty a její ukládání v mailboxech, naplánovat externí přenos pošty a jeho zabezpečení, připravit správné bezpečnostní politiky a naplánovat hybridní prostředí onprem/cloud.</t>
  </si>
  <si>
    <t>Správce IT + Systémový inženýr</t>
  </si>
  <si>
    <t>Hlavní vývojář ISK</t>
  </si>
  <si>
    <t>Optimalizace výkonu, ladění a škálovatelnost aplikací</t>
  </si>
  <si>
    <t xml:space="preserve">Testování bezpečnosti webových aplikací </t>
  </si>
  <si>
    <t>V rámci kurzu si vývojář prohloubí znalost .NET a C# pro psaní rychlých aplikací, naučí se používat správné konstrukty nebo optimalizovat spotřebu paměti. Dalšími tématy bude odhalování problémů a nástroje pro diagnostiku.</t>
  </si>
  <si>
    <t>Účastníci této vzdělávací aktivity si prohloubí znalosti o bezpečnostním testování a jeho začlenění do životního cyklu webové aplikace. Mezi témata kurzu budou patřit testy bezpečnosti (manuální, automatické a jejich kombinace), metodiky a nástroje projektu OWASP (Open Web Application Security Project – projekt zaměřený na bezpečnost webových aplikací), dále hodnocení rizik, evidence a revize bezpečnostních nálezů.</t>
  </si>
  <si>
    <t>Vývojář mobilních aplikací</t>
  </si>
  <si>
    <t>Vývoj mobilních aplikací pro Android v .NETu s použitím nástroje Xamarin.Android</t>
  </si>
  <si>
    <t>V rámci kurzu si vývojář osvojí znalost nástroje Xamarin, díky čemuž bude schopen programovat mobilní aplikace pro Android v jazyce C# a v prostředí .NET. Obsahem školení budou základní prvky uživatelského rozhraní a navigace, práce s daty a další techniky potřebné pro vývoj mobilních aplikací Android v Xamarinu.</t>
  </si>
  <si>
    <t>Vývoj mobilních aplikací pro iOS v .NETu s použitím nástroje Xamarin.iOS</t>
  </si>
  <si>
    <t>Účastník této vzdělávací aktivity si osvojí znalost nástroje Xamarin, díky čemuž bude schopen programovat mobilní aplikace pro iOS v jazyce C# a v prostředí .NET. Obsahem školení budou základní prvky uživatelského rozhraní a navigace, práce s daty a další techniky potřebné pro vývoj mobilních aplikací iOS v Xamarinu</t>
  </si>
  <si>
    <t>Vývojář specialista</t>
  </si>
  <si>
    <t>MS Azure - vývoj aplikaci, jejich nasazení a škálování</t>
  </si>
  <si>
    <t>MS Azure - zabezpečení cloudu</t>
  </si>
  <si>
    <t>Účastníci této vzdělávací aktivity si prohloubí znalosti o zabezpečení cloudové infrastruktury a datových zdrojů a naučí se propojit jejich bezpečnost s on-premis (interním) prostředím</t>
  </si>
  <si>
    <t>V rámci kurzu si vývojář prohloubí znalost .NET a C# v nejnovější technologii MS AZURE. Kurz je zaměřen na vývoj, optimalizaci a architekturu a vývojář se naučí používat nástroje a techniky umožňující snadný vývoj nových či migraci existujících řešení do cloudu. Cloud nabízí pokročilé služby, které může vývojář použít, aby  aplikace pracovaly rychleji a účinněji</t>
  </si>
  <si>
    <t>Paralelní, asynchronní a vícevláknové aplikace</t>
  </si>
  <si>
    <t>Účastníci této vzdělávací aktivity si rozšíří své znalosti o paralelní a asynchronní aplikace. Vývojáři si osvojí základy vláken a představí si objekty a produkty pro usnadnění tohoto programování. Součástí kurzu budou řešení pro synchronizace, včetně vazeb na vstupy, výstupy a procesorový čas.</t>
  </si>
  <si>
    <t>Vývojář UI</t>
  </si>
  <si>
    <t>Provozní ředitel</t>
  </si>
  <si>
    <t>Konzultanti ERP + Konzultant PaM + Projektový manažer + HR manažer + Provozní ředitel</t>
  </si>
  <si>
    <t>Účetní + Provozní ředitel</t>
  </si>
  <si>
    <t>Účetní  + Provozní ředitel</t>
  </si>
  <si>
    <t>Kurz je určen pro provozního ředitele, který zajišťuje právní servis pro všechny procesy firmy zaměřené na vývoj podnikového software, včetně obchodního oddělení. Probíranými tématy budou volba smluvního typu, obchodní podmínky, změny a dodatky smluv, ukončení smlouvy a právní důsledky, smluvní pokuty a další aspekty tvorby smluv, jejich uzavírání a plnění. Náplň kurzu bude zaměřena na nejčastěji uzavírané smlouvy v IT (např. licenční smlouvy, implementační smlouvy, smlouvy o vývoji software a o údržbě a podpoře informačních systémů) a problematické body, které se v oblasti těchto smluv objevují (např. vymezení předmětu plnění, změnová řízení akceptační kritéria, testování, sankce, údržba, podpora).</t>
  </si>
  <si>
    <t>Konzultant PaM + HR manažer + Provozní ředitel</t>
  </si>
  <si>
    <t>Cílem kurzu je rozbor tématu mateřské a dceřiné společnosti z pohledu daní a účetnictví, se zaměřením na daň z příjmů. Konkrétněji půjde o vymezení mateřské a dceřiné společnosti v právních předpisech; daňový pohled na náklady a výnosy mateřské společnosti ve vztahu k dceřiným společnostem a dceřiné společnosti ve vztahu k mateřské společnosti; postup zdaňování a účtování podílů na zisku a jiných výnosů ze vztahu matka – dcera, obchodní vztahy mezi mateřskou a dceřinou společností z pohledu daní. Výklad se bude týkat také společného systému zdanění při převodu obchodního závodu, výměně podílů, fúzi a rozdělení a výklad nových pravidel proti praktikám vyhýbání se daňové povinnost, tedy témat jako např. prodej podílu v dceřiné společnosti z pohledu zdanění, další převody majetku z daňového a účetního hlediska – přeměny společností (fúze a rozdělení), výměna podílů, povinnosti mateřské a dceřiné společnosti ve vztahu k novým ustanovením zákona o daních z příjmů obsahujícím pravidla proti praktikám vyhýbání se daňové povinnosti nebo vazby mezi mateřskou a dceřinou společností z pohledu zákona o DPH a ostatních daňových zákonů.</t>
  </si>
  <si>
    <t>Cílem kurzu je porovnání nejvýraznějších rozdílů mezi českou a slovenskou legislativou a postupů při jejich uplatňování v praxi. Účastník se seznámí s ustanoveními zákona o účetnictví, zákona o dani z příjmů a zákona o DPH, které je potřeba znát při podnikání v SR. Součástí výkladu bude praktické příklady účtování a zdaňování jednotlivých příjmů a přehled judikatury k základním otázkám zdaňování na území SR s porovnáním stejné daňové a účetní problematiky z pohledu legislativy platné v ČR. Z oblasti DPH půjde o problematiku vzniku povinnosti registrace DPH, vznik daňové povinnosti a určení místa plnění, určení kurzu pro účely DPH, nárok na odpočet daně, náležitosti faktury, evidenci DPH, porušení podmínek, kontrolní hlášení nebo režim přenesení daňové povinnosti atp. Z problematiky účetnictví půjde o legislativní rámec účetnictví, pořizovací cenu dlouhodobého majetku, výzkum a vývoj, základní kapitál a rozdělení zisku, změnu reálné hodnoty majetku, opravy chyb minulých období, manka a škody, povinnosti konsolidace atd. Oblast daně z příjmů právnických osob bude rozebrána na dílčí témata, jako je finanční leasing na straně uživatele, součásti pořizovací ceny majetku, tvorba daňových opravných položek, dlouhodobé pohledávky a závazky, kapitál a dělení zisku, zdaňování licenčních poplatků a dividend, odpočet daňové ztráty apod.</t>
  </si>
  <si>
    <t>Hlavním účelem kurzu je získání nejnovějších informací týkajících se tématu cestovních výdajů. Teoretická část kurzu bude postavena na výkladu právní úpravy v zákoníku práce a souvisejících předpisech, tedy půjde o témata jako principy v zákoníku práce v oblasti cestovních náhrad, vazba na účetnictví a daňové předpisy; dále působnost zákoníku práce (okruhy osob, kterým  lze náhrady poskytovat a za jakých podmínek) a také praktický postup (výklad úpravy pro tuzemské a zahraniční pracovní cesty, nároky na stravné, krácení stravného nebo jeho nevyplácení ve vztahu k principu rovnosti a hospodárnosti, druhy náhrad, vícedenní cesty a několik cest v jednom dni, zálohy na pracovní cestu, paušalizace náhrad, použití soukromého vozidla na pracovní cestě atd. V praktické části budou probrány nejčastějších chyby a omyly, co by mělo být obsahem vnitřní směrnice o cestovních náhradách a vyzkoušení si spočítání nároku na stravné.</t>
  </si>
  <si>
    <t>Kurz je určen pro pracovníky s pokročilými znalostmi a zkušenostmi s účtováním, a je zaměřen na praktické využití. V teoretické části bude rozebráno, co jsou opravné položky a jejich smysl, kdy je použít a jakou legislativou je potřeba se řídit. Dále se bude kurz věnovat účtování opravných položek, rozdílům mezi účetními a daňovými opravnými položkami, inventarizaci opravných položek a opravnými položkami ve výkazech. Součástí praktické části budou příklady, diskuze nad otázkami účastníků a praktické procvičení.</t>
  </si>
  <si>
    <t>Kurz je zaměřen v praxi využitelné znalosti v oblasti převodních cen. Teoretická východiska se zabývají legislativním rámcem převodních cen (Zákon o daních z příjmů, definice kapitálově a jinak spojených osob atd.), využitím transfer pricingových metod při kalkulaci cen (jaké jsou transfer pricingové metody, vztah rizika a cenové kalkulace atp.) a daňovou kontrolou převodních cen a jejich dokumentace (typický průběh daňové kontroly, náležitosti dokumentace k převodním cenám pro účely českého správce daně, specifikace dokumentace při poskytování služeb apod.). Teorie je doplněna praktickými příklady pro každou oblast (např. formou případové studie nebo případu z praxe – soudní či finanční kontroly).</t>
  </si>
  <si>
    <t>Cílem kurzu je seznámit se s vymezením, oceňováním a odepisováním hmotného a nehmotného majetku z účetního a daňového pohledu. V oblasti hmotného a nehmotného majetku z daňového pohledu budou řešena témata jako vymezení odpisovaného majetku z hlediska účetnictví a daní z příjmů, postup při zahájení a přerušení odepisování, majetek vyloučený z odepisování, odepisovatel, stanovení vstupní ceny, volba způsobu odepisování apod. Problematika dlouhodobého nehmotného a hmotného majetku z účetního pohledu obsahuje témata jako účetní vymezení, forma pořízení ve vztahu k účetnictví, ocenění ve vztahu ke způsobu pořízení, odepisovaní, nejčastější chyby v účtování, analytické účty atp. Součástí kurzu je také účetní a daňový pohled ve vztahu ke způsobu financování nehmotného a hmotného majetku, tj. finanční leasing a úvěr.</t>
  </si>
  <si>
    <t>Kurz je zaměřen na nejčastější chyby v každodenní účetní praxi. Cílem kurzu je schopnost zvolit optimální postupy u vybraných účetních okruhů účtování, praktická znalost předpisů upravujících přepočet cizí měny a tím se vyhnout chybám při vedení účetnictví. Během kurzu budou probrána témata jako kurzy pro přepočet cizí měny (v účetnictví, u DPH, u cestovních náhrad), nehmotný a hmotný majetek v účetnictví (rozdělení, oceňování, účetní zachycení, dopad na základ daně z příjmů), škody a manka (vymezení, účtování, vazba na základ daně z příjmů), opravy chyb minulých účetních období, operace s pohledávkami, opravné položky a odpis pohledávek z pohledu účetnictví a daně z příjmů.</t>
  </si>
  <si>
    <t>Cíle kurzu je přehled provozního ředitele v účetní a daňové problematice nemovitých věcí a jejich nájmu, finančního leasingu z hlediska daně z příjmu, DPH i daně z nemovitých věcí. Konkrétněji jde o následující témata: vymezení nemovitých věcí v občanském právu a vliv na daňové zákony, pořizování nemovitého majetku (koupě, finanční leasing, náklady spojené s pořízením, určení vstupní ceny), možnosti odpisování nemovitých věcí (účetní odpisy včetně metody komponentního odpisování, principy stanovení daňových odpisů, zdůraznění aktuálních postupů a nových výkladů v roce 2019), nájem nemovitých věcí a služby s ním spojené (časové rozlišení, možnosti přefakturace služeb, poskytování vlastních služeb, vyúčtovávání služeb a související daňové aspekty), technické zhodnocení versus opravy (základní odlišení, technické zhodnocení v účetním a daňovém pojetí, možnosti v případě, kdy technické zhodnocení či opravy provádí nájemce/podnájemce, nepeněžní příjem pronajímatele), tvorba rezerv na opravy (základní principy, příklady postupu), zdanění příjmů z nájmu nemovitých věcí, nemovité věci z pohledu DPH (kdy jde o zdanitelné plnění a kdy o plnění osvobozené, kdy aplikovat režim přenesení daňové povinnosti u dodání nemovitých věcí, zásady pro určení koeficientu pro krácení plnění na vstupu, DPH při dodání služeb souvisejících s nájmem), daň z nemovitých věcí a daň z nabytí nemovitých věcí (základní postupy pro aplikaci těchto daní).</t>
  </si>
  <si>
    <t>Nejčastější chyby a omyly v obchodních smlouvách</t>
  </si>
  <si>
    <t>HR marketing</t>
  </si>
  <si>
    <t>Účastník kurzu získá přehled o tom, co je koučink, jak funguje a jaké výhody může přinášet jeho použití při každodenním vedení lidí, dále dokáže popsat výhody a nevýhody koučinku jako nástroje moderního řízení, jeho přínosy, ale i nevhodnost jeho aplikace v některých situacích (např. když zaměstnanec není otevřen změně nebo reflexi, případně nechce převzít zodpovědnost). Díky teoretickému základu, praktickému nácviku a supervizi si účastník osvojí základní koučovací dovednosti potřebné pro efektivní vedení koučovacího rozhovoru a prohloubí své manažerské kompetence v oblasti moderního leadershipu. Pracovník se v průběhu kurzu seznámí a vyzkouší si různé styly a přístupy ke koučování, naučí se rozpoznat motivaci klienta a efektivně s ní pracovat. Výstupem kurzu pro účastníka je získání praktických návodů a doporučení pro práci interního kouče, analýzu problému a pro nalézání řešení v kooperaci s dalšími pracovníky.</t>
  </si>
  <si>
    <t>Hlavním účelem vzdělávací aktivity je využití nabytých poznatků v praxi. Kurz se tedy bude zabývat poznatky o aktuální situaci na pracovním trhu a jak spolu souvisí personální práce a employer branding (EB). Téma employer brandingu bude nahlíženo ze strategického hlediska, tedy půjde o vymezení pojmu, k čemu je EB potřebný a jaké jsou trendy do budoucna. Uchazeči kurzu se dovědí, jaká data potřebují, než začnou realizovat aktivity týkající se EB a jaké nástroje jsou k dispozici. Účastníci se také dovědí, jaké jsou nejčastější chyby při tvorbě employer brandingu v ČR, jak se jim vyvarovat a jak strategicky EB budovat. Součástí tématu EB je oblast Employer Value Proposition (EVP), která se zabývá jedinečností zaměstnavatele pro jeho zaměstnance. Pro HR marketing je důležitý vztah mezi employer brandingem a personal brandingem (značkou konkrétního personalisty, který je vlastně tváří dané firmy a HR oddělení). Účastníci kurzu se dovědí, které kanály je potřeba udržovat pro efektivní tvorbu značky a jak vytvořit, spravovat a analyzovat obsah na sociálních sítích i mimo ně (tj. pravidla práce s obsahem na sociálních sítích - LinkedIn, Facebook, Twitter, Instagram atd., nástroje pro automatizaci úkolů spojených se správou obsahu, analýza úspěšnosti obsahu a konkrétních kanálů, práce s placenou reklamou na sociálních sítích i mimo ně a další marketingové nástroje využitelné v HR marketingu). Důležitým tématem je praktická aplikace značky zaměstnavatele, tedy ukázky/případové studie konkrétních firem a příklady lokálních aktivit podporujících značku zaměstnavatele společnosti</t>
  </si>
  <si>
    <t>Koučování v práci se zaměstnanci</t>
  </si>
  <si>
    <t>počet hodin</t>
  </si>
  <si>
    <t>cena za kurz</t>
  </si>
  <si>
    <t>nejpozdější termín zahájení realizace</t>
  </si>
  <si>
    <t>Cena celkem bez DPH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</si>
</sst>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0"/>
  <fonts count="4" x14ac:knownFonts="1">
    <font>
      <sz val="11"/>
      <color theme="1"/>
      <name val="Calibri"/>
      <family val="2"/>
      <charset val="238"/>
      <scheme val="minor"/>
    </font>
    <font>
      <b/>
      <sz val="11"/>
      <color theme="1"/>
      <name val="Calibri"/>
      <family val="2"/>
      <charset val="238"/>
      <scheme val="minor"/>
    </font>
    <font>
      <b/>
      <i/>
      <sz val="12"/>
      <color theme="1"/>
      <name val="Arial"/>
      <family val="2"/>
      <charset val="238"/>
    </font>
    <font>
      <b/>
      <sz val="16"/>
      <color theme="1"/>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borderId="0" fillId="0" fontId="0" numFmtId="0"/>
  </cellStyleXfs>
  <cellXfs count="18">
    <xf borderId="0" fillId="0" fontId="0" numFmtId="0" xfId="0"/>
    <xf applyAlignment="1" applyBorder="1" applyFill="1" applyFont="1" borderId="1" fillId="3" fontId="1" numFmtId="0" xfId="0">
      <alignment horizontal="center" vertical="center" wrapText="1"/>
    </xf>
    <xf applyAlignment="1" applyBorder="1" applyFill="1" applyFont="1" applyNumberFormat="1" borderId="1" fillId="3" fontId="1" numFmtId="3" xfId="0">
      <alignment horizontal="center" vertical="center" wrapText="1"/>
    </xf>
    <xf applyAlignment="1" applyBorder="1" applyFill="1" applyFont="1" applyNumberFormat="1" borderId="1" fillId="3" fontId="1" numFmtId="14" xfId="0">
      <alignment horizontal="center" vertical="center" wrapText="1"/>
    </xf>
    <xf applyAlignment="1" applyBorder="1" applyFont="1" borderId="1" fillId="0" fontId="1" numFmtId="0" xfId="0">
      <alignment vertical="center" wrapText="1"/>
    </xf>
    <xf applyAlignment="1" applyBorder="1" borderId="1" fillId="0" fontId="0" numFmtId="0" xfId="0">
      <alignment vertical="center" wrapText="1"/>
    </xf>
    <xf applyAlignment="1" applyBorder="1" applyNumberFormat="1" borderId="1" fillId="0" fontId="0" numFmtId="3" xfId="0">
      <alignment vertical="center" wrapText="1"/>
    </xf>
    <xf applyAlignment="1" applyBorder="1" applyNumberFormat="1" borderId="1" fillId="0" fontId="0" numFmtId="14" xfId="0">
      <alignment vertical="center" wrapText="1"/>
    </xf>
    <xf applyAlignment="1" applyBorder="1" applyFill="1" borderId="1" fillId="2" fontId="0" numFmtId="0" xfId="0">
      <alignment vertical="center" wrapText="1"/>
    </xf>
    <xf applyAlignment="1" applyBorder="1" applyFill="1" borderId="1" fillId="0" fontId="0" numFmtId="0" xfId="0">
      <alignment horizontal="center" vertical="center" wrapText="1"/>
    </xf>
    <xf applyAlignment="1" applyBorder="1" applyFill="1" applyFont="1" borderId="1" fillId="0" fontId="1" numFmtId="0" xfId="0">
      <alignment vertical="center" wrapText="1"/>
    </xf>
    <xf applyAlignment="1" applyBorder="1" applyFill="1" borderId="1" fillId="0" fontId="0" numFmtId="0" xfId="0">
      <alignment vertical="center" wrapText="1"/>
    </xf>
    <xf applyAlignment="1" applyBorder="1" applyFill="1" applyNumberFormat="1" borderId="1" fillId="0" fontId="0" numFmtId="14" xfId="0">
      <alignment vertical="center" wrapText="1"/>
    </xf>
    <xf applyAlignment="1" applyBorder="1" applyFill="1" applyNumberFormat="1" borderId="1" fillId="0" fontId="0" numFmtId="3" xfId="0">
      <alignment vertical="center" wrapText="1"/>
    </xf>
    <xf applyAlignment="1" applyBorder="1" applyFill="1" applyFont="1" borderId="1" fillId="0" fontId="3" numFmtId="0" xfId="0">
      <alignment horizontal="center" vertical="center" wrapText="1"/>
    </xf>
    <xf applyAlignment="1" applyBorder="1" applyFill="1" applyFont="1" borderId="2" fillId="0" fontId="3" numFmtId="0" xfId="0">
      <alignment vertical="center" wrapText="1"/>
    </xf>
    <xf applyAlignment="1" applyBorder="1" applyFill="1" applyFont="1" borderId="3" fillId="0" fontId="3" numFmtId="0" xfId="0">
      <alignment vertical="center" wrapText="1"/>
    </xf>
    <xf applyAlignment="1" applyBorder="1" applyFill="1" applyFont="1" borderId="4" fillId="0" fontId="3" numFmtId="0" xfId="0">
      <alignment vertical="center" wrapText="1"/>
    </xf>
  </cellXfs>
  <cellStyles count="1">
    <cellStyle builtinId="0" name="Normální" xfId="0"/>
  </cellStyles>
  <dxfs count="0"/>
  <tableStyles count="0" defaultPivotStyle="PivotStyleLight16" defaultTableStyle="TableStyleMedium2"/>
  <colors>
    <mruColors>
      <color rgb="FFB38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 Id="rId6" Target="../customXml/item1.xml" Type="http://schemas.openxmlformats.org/officeDocument/2006/relationships/customXml"/>
<Relationship Id="rId7" Target="../customXml/item2.xml" Type="http://schemas.openxmlformats.org/officeDocument/2006/relationships/customXml"/>
<Relationship Id="rId8" Target="../customXml/item3.xml" Type="http://schemas.openxmlformats.org/officeDocument/2006/relationships/customXml"/>
</Relationships>

</file>

<file path=xl/theme/theme1.xml><?xml version="1.0" encoding="utf-8"?>
<a:theme xmlns:a="http://schemas.openxmlformats.org/drawingml/2006/main" name="Motiv Office">
  <a:themeElements>
    <a:clrScheme name="Kancelář">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panose="020F0302020204030204"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I34"/>
  <sheetViews>
    <sheetView tabSelected="1" workbookViewId="0" zoomScale="85" zoomScaleNormal="85">
      <pane activePane="bottomRight" state="frozen" topLeftCell="C20" xSplit="2" ySplit="1"/>
      <selection activeCell="C1" pane="topRight" sqref="C1"/>
      <selection activeCell="A2" pane="bottomLeft" sqref="A2"/>
      <selection activeCell="H31" pane="bottomRight" sqref="H31:H32"/>
    </sheetView>
  </sheetViews>
  <sheetFormatPr defaultColWidth="9.140625" defaultRowHeight="15" x14ac:dyDescent="0.25"/>
  <cols>
    <col min="1" max="1" customWidth="true" style="10" width="46.85546875" collapsed="false"/>
    <col min="2" max="2" customWidth="true" style="11" width="28.5703125" collapsed="false"/>
    <col min="3" max="3" customWidth="true" style="11" width="80.0" collapsed="false"/>
    <col min="4" max="4" customWidth="true" style="11" width="19.0" collapsed="false"/>
    <col min="5" max="5" customWidth="true" style="13" width="13.0" collapsed="false"/>
    <col min="6" max="6" customWidth="true" style="11" width="17.0" collapsed="false"/>
    <col min="7" max="7" customWidth="true" style="12" width="17.0" collapsed="false"/>
    <col min="8" max="8" customWidth="true" style="11" width="29.0" collapsed="false"/>
    <col min="9" max="9" customWidth="true" style="9" width="27.42578125" collapsed="false"/>
    <col min="10" max="10" customWidth="true" style="11" width="15.85546875" collapsed="false"/>
    <col min="11" max="16384" style="11" width="9.140625" collapsed="false"/>
  </cols>
  <sheetData>
    <row customFormat="1" ht="45" r="1" s="1" spans="1:9" x14ac:dyDescent="0.25">
      <c r="A1" s="1" t="s">
        <v>0</v>
      </c>
      <c r="B1" s="1" t="s">
        <v>6</v>
      </c>
      <c r="C1" s="1" t="s">
        <v>1</v>
      </c>
      <c r="D1" s="1" t="s">
        <v>2</v>
      </c>
      <c r="E1" s="2" t="s">
        <v>87</v>
      </c>
      <c r="F1" s="1" t="s">
        <v>3</v>
      </c>
      <c r="G1" s="3" t="s">
        <v>89</v>
      </c>
      <c r="H1" s="1" t="s">
        <v>4</v>
      </c>
      <c r="I1" s="1" t="s">
        <v>88</v>
      </c>
    </row>
    <row customFormat="1" ht="180" r="2" s="5" spans="1:9" x14ac:dyDescent="0.25">
      <c r="A2" s="4" t="s">
        <v>32</v>
      </c>
      <c r="B2" s="5" t="s">
        <v>69</v>
      </c>
      <c r="C2" s="5" t="s">
        <v>9</v>
      </c>
      <c r="D2" s="5">
        <v>13</v>
      </c>
      <c r="E2" s="6">
        <v>16</v>
      </c>
      <c r="F2" s="5" t="s">
        <v>8</v>
      </c>
      <c r="G2" s="7">
        <v>44018</v>
      </c>
      <c r="H2" s="8"/>
      <c r="I2" s="9">
        <f>D2*H2</f>
        <v>0</v>
      </c>
    </row>
    <row customFormat="1" ht="150" r="3" s="5" spans="1:9" x14ac:dyDescent="0.25">
      <c r="A3" s="4" t="s">
        <v>33</v>
      </c>
      <c r="B3" s="5" t="s">
        <v>69</v>
      </c>
      <c r="C3" s="5" t="s">
        <v>10</v>
      </c>
      <c r="D3" s="5">
        <v>13</v>
      </c>
      <c r="E3" s="6">
        <v>24</v>
      </c>
      <c r="F3" s="5" t="s">
        <v>8</v>
      </c>
      <c r="G3" s="7">
        <v>44018</v>
      </c>
      <c r="H3" s="8"/>
      <c r="I3" s="9">
        <f ref="I3:I31" si="0" t="shared">D3*H3</f>
        <v>0</v>
      </c>
    </row>
    <row customFormat="1" ht="105" r="4" s="5" spans="1:9" x14ac:dyDescent="0.25">
      <c r="A4" s="4" t="s">
        <v>5</v>
      </c>
      <c r="B4" s="5" t="s">
        <v>34</v>
      </c>
      <c r="C4" s="5" t="s">
        <v>36</v>
      </c>
      <c r="D4" s="5">
        <v>2</v>
      </c>
      <c r="E4" s="6">
        <v>24</v>
      </c>
      <c r="F4" s="5" t="s">
        <v>8</v>
      </c>
      <c r="G4" s="7">
        <v>44135</v>
      </c>
      <c r="H4" s="8"/>
      <c r="I4" s="9">
        <f si="0" t="shared"/>
        <v>0</v>
      </c>
    </row>
    <row customFormat="1" ht="150" r="5" s="5" spans="1:9" x14ac:dyDescent="0.25">
      <c r="A5" s="4" t="s">
        <v>35</v>
      </c>
      <c r="B5" s="5" t="s">
        <v>34</v>
      </c>
      <c r="C5" s="5" t="s">
        <v>37</v>
      </c>
      <c r="D5" s="5">
        <v>2</v>
      </c>
      <c r="E5" s="6">
        <v>20</v>
      </c>
      <c r="F5" s="5" t="s">
        <v>12</v>
      </c>
      <c r="G5" s="7">
        <v>44135</v>
      </c>
      <c r="H5" s="8"/>
      <c r="I5" s="9">
        <f si="0" t="shared"/>
        <v>0</v>
      </c>
    </row>
    <row customFormat="1" ht="270" r="6" s="5" spans="1:9" x14ac:dyDescent="0.25">
      <c r="A6" s="4" t="s">
        <v>7</v>
      </c>
      <c r="B6" s="5" t="s">
        <v>73</v>
      </c>
      <c r="C6" s="5" t="s">
        <v>11</v>
      </c>
      <c r="D6" s="5">
        <v>3</v>
      </c>
      <c r="E6" s="6">
        <v>45</v>
      </c>
      <c r="F6" s="5" t="s">
        <v>12</v>
      </c>
      <c r="G6" s="7">
        <v>44018</v>
      </c>
      <c r="H6" s="8"/>
      <c r="I6" s="9">
        <f si="0" t="shared"/>
        <v>0</v>
      </c>
    </row>
    <row customFormat="1" ht="270" r="7" s="5" spans="1:9" x14ac:dyDescent="0.25">
      <c r="A7" s="4" t="s">
        <v>14</v>
      </c>
      <c r="B7" s="5" t="s">
        <v>71</v>
      </c>
      <c r="C7" s="5" t="s">
        <v>81</v>
      </c>
      <c r="D7" s="5">
        <v>2</v>
      </c>
      <c r="E7" s="6">
        <v>5</v>
      </c>
      <c r="F7" s="5" t="s">
        <v>13</v>
      </c>
      <c r="G7" s="7">
        <v>44135</v>
      </c>
      <c r="H7" s="8"/>
      <c r="I7" s="9">
        <f si="0" t="shared"/>
        <v>0</v>
      </c>
    </row>
    <row customFormat="1" ht="180" r="8" s="5" spans="1:9" x14ac:dyDescent="0.25">
      <c r="A8" s="4" t="s">
        <v>15</v>
      </c>
      <c r="B8" s="5" t="s">
        <v>71</v>
      </c>
      <c r="C8" s="5" t="s">
        <v>76</v>
      </c>
      <c r="D8" s="5">
        <v>2</v>
      </c>
      <c r="E8" s="6">
        <v>5</v>
      </c>
      <c r="F8" s="5" t="s">
        <v>13</v>
      </c>
      <c r="G8" s="7">
        <v>44135</v>
      </c>
      <c r="H8" s="8"/>
      <c r="I8" s="9">
        <f si="0" t="shared"/>
        <v>0</v>
      </c>
    </row>
    <row customFormat="1" ht="105" r="9" s="5" spans="1:9" x14ac:dyDescent="0.25">
      <c r="A9" s="4" t="s">
        <v>16</v>
      </c>
      <c r="B9" s="5" t="s">
        <v>71</v>
      </c>
      <c r="C9" s="5" t="s">
        <v>77</v>
      </c>
      <c r="D9" s="5">
        <v>2</v>
      </c>
      <c r="E9" s="6"/>
      <c r="F9" s="5" t="s">
        <v>13</v>
      </c>
      <c r="G9" s="7">
        <v>44135</v>
      </c>
      <c r="H9" s="8"/>
      <c r="I9" s="9">
        <f si="0" t="shared"/>
        <v>0</v>
      </c>
    </row>
    <row customFormat="1" ht="255" r="10" s="5" spans="1:9" x14ac:dyDescent="0.25">
      <c r="A10" s="4" t="s">
        <v>18</v>
      </c>
      <c r="B10" s="5" t="s">
        <v>71</v>
      </c>
      <c r="C10" s="5" t="s">
        <v>75</v>
      </c>
      <c r="D10" s="5">
        <v>2</v>
      </c>
      <c r="E10" s="6">
        <v>21</v>
      </c>
      <c r="F10" s="5" t="s">
        <v>13</v>
      </c>
      <c r="G10" s="7">
        <v>44135</v>
      </c>
      <c r="H10" s="8"/>
      <c r="I10" s="9">
        <f si="0" t="shared"/>
        <v>0</v>
      </c>
    </row>
    <row customFormat="1" ht="225" r="11" s="5" spans="1:9" x14ac:dyDescent="0.25">
      <c r="A11" s="4" t="s">
        <v>17</v>
      </c>
      <c r="B11" s="5" t="s">
        <v>70</v>
      </c>
      <c r="C11" s="5" t="s">
        <v>74</v>
      </c>
      <c r="D11" s="5">
        <v>2</v>
      </c>
      <c r="E11" s="6">
        <v>4</v>
      </c>
      <c r="F11" s="5" t="s">
        <v>13</v>
      </c>
      <c r="G11" s="7">
        <v>44135</v>
      </c>
      <c r="H11" s="8"/>
      <c r="I11" s="9">
        <f si="0" t="shared"/>
        <v>0</v>
      </c>
    </row>
    <row customFormat="1" ht="135" r="12" s="5" spans="1:9" x14ac:dyDescent="0.25">
      <c r="A12" s="4" t="s">
        <v>19</v>
      </c>
      <c r="B12" s="5" t="s">
        <v>71</v>
      </c>
      <c r="C12" s="5" t="s">
        <v>78</v>
      </c>
      <c r="D12" s="5">
        <v>2</v>
      </c>
      <c r="E12" s="6">
        <v>7</v>
      </c>
      <c r="F12" s="5" t="s">
        <v>13</v>
      </c>
      <c r="G12" s="7">
        <v>44135</v>
      </c>
      <c r="H12" s="8"/>
      <c r="I12" s="9">
        <f si="0" t="shared"/>
        <v>0</v>
      </c>
    </row>
    <row customFormat="1" ht="165" r="13" s="5" spans="1:9" x14ac:dyDescent="0.25">
      <c r="A13" s="4" t="s">
        <v>20</v>
      </c>
      <c r="B13" s="5" t="s">
        <v>71</v>
      </c>
      <c r="C13" s="5" t="s">
        <v>79</v>
      </c>
      <c r="D13" s="5">
        <v>2</v>
      </c>
      <c r="E13" s="6">
        <v>7</v>
      </c>
      <c r="F13" s="5" t="s">
        <v>13</v>
      </c>
      <c r="G13" s="7">
        <v>44135</v>
      </c>
      <c r="H13" s="8"/>
      <c r="I13" s="9">
        <f si="0" t="shared"/>
        <v>0</v>
      </c>
    </row>
    <row customFormat="1" ht="135" r="14" s="5" spans="1:9" x14ac:dyDescent="0.25">
      <c r="A14" s="4" t="s">
        <v>21</v>
      </c>
      <c r="B14" s="5" t="s">
        <v>71</v>
      </c>
      <c r="C14" s="5" t="s">
        <v>80</v>
      </c>
      <c r="D14" s="5">
        <v>2</v>
      </c>
      <c r="E14" s="6">
        <v>5</v>
      </c>
      <c r="F14" s="5" t="s">
        <v>13</v>
      </c>
      <c r="G14" s="7">
        <v>44135</v>
      </c>
      <c r="H14" s="8"/>
      <c r="I14" s="9">
        <f si="0" t="shared"/>
        <v>0</v>
      </c>
    </row>
    <row customFormat="1" ht="240" r="15" s="5" spans="1:9" x14ac:dyDescent="0.25">
      <c r="A15" s="4" t="s">
        <v>22</v>
      </c>
      <c r="B15" s="5" t="s">
        <v>23</v>
      </c>
      <c r="C15" s="5" t="s">
        <v>26</v>
      </c>
      <c r="D15" s="5">
        <v>3</v>
      </c>
      <c r="E15" s="6">
        <v>32</v>
      </c>
      <c r="F15" s="5" t="s">
        <v>13</v>
      </c>
      <c r="G15" s="7">
        <v>44150</v>
      </c>
      <c r="H15" s="8"/>
      <c r="I15" s="9">
        <f si="0" t="shared"/>
        <v>0</v>
      </c>
    </row>
    <row customFormat="1" ht="135" r="16" s="5" spans="1:9" x14ac:dyDescent="0.25">
      <c r="A16" s="4" t="s">
        <v>24</v>
      </c>
      <c r="B16" s="5" t="s">
        <v>23</v>
      </c>
      <c r="C16" s="5" t="s">
        <v>25</v>
      </c>
      <c r="D16" s="5">
        <v>3</v>
      </c>
      <c r="E16" s="6">
        <v>32</v>
      </c>
      <c r="F16" s="5" t="s">
        <v>13</v>
      </c>
      <c r="G16" s="7">
        <v>44150</v>
      </c>
      <c r="H16" s="8"/>
      <c r="I16" s="9">
        <f si="0" t="shared"/>
        <v>0</v>
      </c>
    </row>
    <row customFormat="1" ht="45" r="17" s="5" spans="1:9" x14ac:dyDescent="0.25">
      <c r="A17" s="4" t="s">
        <v>28</v>
      </c>
      <c r="B17" s="5" t="s">
        <v>27</v>
      </c>
      <c r="C17" s="5" t="s">
        <v>30</v>
      </c>
      <c r="D17" s="5">
        <v>4</v>
      </c>
      <c r="E17" s="6">
        <v>50</v>
      </c>
      <c r="F17" s="5" t="s">
        <v>12</v>
      </c>
      <c r="G17" s="7">
        <v>44119</v>
      </c>
      <c r="H17" s="8"/>
      <c r="I17" s="9">
        <f si="0" t="shared"/>
        <v>0</v>
      </c>
    </row>
    <row customFormat="1" ht="45" r="18" s="5" spans="1:9" x14ac:dyDescent="0.25">
      <c r="A18" s="4" t="s">
        <v>29</v>
      </c>
      <c r="B18" s="5" t="s">
        <v>27</v>
      </c>
      <c r="C18" s="5" t="s">
        <v>31</v>
      </c>
      <c r="D18" s="5">
        <v>4</v>
      </c>
      <c r="E18" s="6">
        <v>16</v>
      </c>
      <c r="F18" s="5" t="s">
        <v>12</v>
      </c>
      <c r="G18" s="7">
        <v>44180</v>
      </c>
      <c r="H18" s="8"/>
      <c r="I18" s="9">
        <f si="0" t="shared"/>
        <v>0</v>
      </c>
    </row>
    <row customFormat="1" ht="180" r="19" s="5" spans="1:9" x14ac:dyDescent="0.25">
      <c r="A19" s="4" t="s">
        <v>86</v>
      </c>
      <c r="B19" s="5" t="s">
        <v>38</v>
      </c>
      <c r="C19" s="5" t="s">
        <v>84</v>
      </c>
      <c r="D19" s="5">
        <v>1</v>
      </c>
      <c r="E19" s="6">
        <v>8</v>
      </c>
      <c r="F19" s="5" t="s">
        <v>12</v>
      </c>
      <c r="G19" s="7">
        <v>44180</v>
      </c>
      <c r="H19" s="8"/>
      <c r="I19" s="9">
        <f si="0" t="shared"/>
        <v>0</v>
      </c>
    </row>
    <row customFormat="1" ht="285" r="20" s="5" spans="1:9" x14ac:dyDescent="0.25">
      <c r="A20" s="10" t="s">
        <v>83</v>
      </c>
      <c r="B20" s="11" t="s">
        <v>38</v>
      </c>
      <c r="C20" s="5" t="s">
        <v>85</v>
      </c>
      <c r="D20" s="11">
        <v>1</v>
      </c>
      <c r="E20" s="6">
        <v>75</v>
      </c>
      <c r="F20" s="11" t="s">
        <v>12</v>
      </c>
      <c r="G20" s="12">
        <v>44165</v>
      </c>
      <c r="H20" s="8"/>
      <c r="I20" s="9">
        <f si="0" t="shared"/>
        <v>0</v>
      </c>
    </row>
    <row customFormat="1" ht="75" r="21" s="5" spans="1:9" x14ac:dyDescent="0.25">
      <c r="A21" s="4" t="s">
        <v>40</v>
      </c>
      <c r="B21" s="5" t="s">
        <v>39</v>
      </c>
      <c r="C21" s="5" t="s">
        <v>41</v>
      </c>
      <c r="D21" s="5">
        <v>1</v>
      </c>
      <c r="E21" s="6">
        <v>40</v>
      </c>
      <c r="F21" s="5" t="s">
        <v>13</v>
      </c>
      <c r="G21" s="7">
        <v>44165</v>
      </c>
      <c r="H21" s="8"/>
      <c r="I21" s="9">
        <f si="0" t="shared"/>
        <v>0</v>
      </c>
    </row>
    <row customFormat="1" ht="45" r="22" s="5" spans="1:9" x14ac:dyDescent="0.25">
      <c r="A22" s="4" t="s">
        <v>42</v>
      </c>
      <c r="B22" s="5" t="s">
        <v>49</v>
      </c>
      <c r="C22" s="5" t="s">
        <v>44</v>
      </c>
      <c r="D22" s="5">
        <v>2</v>
      </c>
      <c r="E22" s="6">
        <v>40</v>
      </c>
      <c r="F22" s="5" t="s">
        <v>13</v>
      </c>
      <c r="G22" s="7">
        <v>44180</v>
      </c>
      <c r="H22" s="8"/>
      <c r="I22" s="9">
        <f si="0" t="shared"/>
        <v>0</v>
      </c>
    </row>
    <row customFormat="1" ht="105" r="23" s="5" spans="1:9" x14ac:dyDescent="0.25">
      <c r="A23" s="4" t="s">
        <v>43</v>
      </c>
      <c r="B23" s="5" t="s">
        <v>39</v>
      </c>
      <c r="C23" s="5" t="s">
        <v>45</v>
      </c>
      <c r="D23" s="5">
        <v>2</v>
      </c>
      <c r="E23" s="6">
        <v>8</v>
      </c>
      <c r="F23" s="5" t="s">
        <v>13</v>
      </c>
      <c r="G23" s="7">
        <v>44119</v>
      </c>
      <c r="H23" s="8"/>
      <c r="I23" s="9">
        <f si="0" t="shared"/>
        <v>0</v>
      </c>
    </row>
    <row customFormat="1" ht="75" r="24" s="5" spans="1:9" x14ac:dyDescent="0.25">
      <c r="A24" s="4" t="s">
        <v>47</v>
      </c>
      <c r="B24" s="5" t="s">
        <v>46</v>
      </c>
      <c r="C24" s="5" t="s">
        <v>48</v>
      </c>
      <c r="D24" s="5">
        <v>1</v>
      </c>
      <c r="E24" s="6">
        <v>40</v>
      </c>
      <c r="F24" s="5" t="s">
        <v>13</v>
      </c>
      <c r="G24" s="7">
        <v>44119</v>
      </c>
      <c r="H24" s="8"/>
      <c r="I24" s="9">
        <f si="0" t="shared"/>
        <v>0</v>
      </c>
    </row>
    <row customFormat="1" ht="45" r="25" s="5" spans="1:9" x14ac:dyDescent="0.25">
      <c r="A25" s="4" t="s">
        <v>51</v>
      </c>
      <c r="B25" s="5" t="s">
        <v>50</v>
      </c>
      <c r="C25" s="5" t="s">
        <v>53</v>
      </c>
      <c r="D25" s="5">
        <v>1</v>
      </c>
      <c r="E25" s="6">
        <v>24</v>
      </c>
      <c r="F25" s="5" t="s">
        <v>13</v>
      </c>
      <c r="G25" s="7">
        <v>44165</v>
      </c>
      <c r="H25" s="8"/>
      <c r="I25" s="9">
        <f si="0" t="shared"/>
        <v>0</v>
      </c>
    </row>
    <row customFormat="1" customHeight="1" ht="94.5" r="26" s="5" spans="1:9" x14ac:dyDescent="0.25">
      <c r="A26" s="4" t="s">
        <v>52</v>
      </c>
      <c r="B26" s="5" t="s">
        <v>50</v>
      </c>
      <c r="C26" s="5" t="s">
        <v>54</v>
      </c>
      <c r="D26" s="5">
        <v>1</v>
      </c>
      <c r="E26" s="6">
        <v>40</v>
      </c>
      <c r="F26" s="5" t="s">
        <v>13</v>
      </c>
      <c r="G26" s="7">
        <v>44165</v>
      </c>
      <c r="H26" s="8"/>
      <c r="I26" s="9">
        <f si="0" t="shared"/>
        <v>0</v>
      </c>
    </row>
    <row customFormat="1" ht="60" r="27" s="5" spans="1:9" x14ac:dyDescent="0.25">
      <c r="A27" s="4" t="s">
        <v>56</v>
      </c>
      <c r="B27" s="5" t="s">
        <v>55</v>
      </c>
      <c r="C27" s="5" t="s">
        <v>57</v>
      </c>
      <c r="D27" s="5">
        <v>1</v>
      </c>
      <c r="E27" s="6">
        <v>24</v>
      </c>
      <c r="F27" s="5" t="s">
        <v>13</v>
      </c>
      <c r="G27" s="7">
        <v>44180</v>
      </c>
      <c r="H27" s="8"/>
      <c r="I27" s="9">
        <f si="0" t="shared"/>
        <v>0</v>
      </c>
    </row>
    <row customFormat="1" ht="60" r="28" s="5" spans="1:9" x14ac:dyDescent="0.25">
      <c r="A28" s="4" t="s">
        <v>58</v>
      </c>
      <c r="B28" s="5" t="s">
        <v>55</v>
      </c>
      <c r="C28" s="5" t="s">
        <v>59</v>
      </c>
      <c r="D28" s="5">
        <v>1</v>
      </c>
      <c r="E28" s="6">
        <v>16</v>
      </c>
      <c r="F28" s="5" t="s">
        <v>13</v>
      </c>
      <c r="G28" s="7">
        <v>44180</v>
      </c>
      <c r="H28" s="8"/>
      <c r="I28" s="9">
        <f si="0" t="shared"/>
        <v>0</v>
      </c>
    </row>
    <row customFormat="1" ht="75" r="29" s="5" spans="1:9" x14ac:dyDescent="0.25">
      <c r="A29" s="4" t="s">
        <v>61</v>
      </c>
      <c r="B29" s="5" t="s">
        <v>60</v>
      </c>
      <c r="C29" s="5" t="s">
        <v>64</v>
      </c>
      <c r="D29" s="5">
        <v>2</v>
      </c>
      <c r="E29" s="6">
        <v>24</v>
      </c>
      <c r="F29" s="5" t="s">
        <v>13</v>
      </c>
      <c r="G29" s="7">
        <v>44180</v>
      </c>
      <c r="H29" s="8"/>
      <c r="I29" s="9">
        <f si="0" t="shared"/>
        <v>0</v>
      </c>
    </row>
    <row customFormat="1" ht="45" r="30" s="5" spans="1:9" x14ac:dyDescent="0.25">
      <c r="A30" s="4" t="s">
        <v>62</v>
      </c>
      <c r="B30" s="5" t="s">
        <v>60</v>
      </c>
      <c r="C30" s="5" t="s">
        <v>63</v>
      </c>
      <c r="D30" s="5">
        <v>2</v>
      </c>
      <c r="E30" s="6">
        <v>40</v>
      </c>
      <c r="F30" s="5" t="s">
        <v>13</v>
      </c>
      <c r="G30" s="7">
        <v>44180</v>
      </c>
      <c r="H30" s="8"/>
      <c r="I30" s="9">
        <f si="0" t="shared"/>
        <v>0</v>
      </c>
    </row>
    <row customFormat="1" ht="60" r="31" s="5" spans="1:9" x14ac:dyDescent="0.25">
      <c r="A31" s="4" t="s">
        <v>65</v>
      </c>
      <c r="B31" s="5" t="s">
        <v>67</v>
      </c>
      <c r="C31" s="5" t="s">
        <v>66</v>
      </c>
      <c r="D31" s="5">
        <v>2</v>
      </c>
      <c r="E31" s="6">
        <v>24</v>
      </c>
      <c r="F31" s="5" t="s">
        <v>13</v>
      </c>
      <c r="G31" s="7">
        <v>44180</v>
      </c>
      <c r="H31" s="8"/>
      <c r="I31" s="9">
        <f si="0" t="shared"/>
        <v>0</v>
      </c>
    </row>
    <row customFormat="1" ht="135" r="32" s="5" spans="1:9" x14ac:dyDescent="0.25">
      <c r="A32" s="4" t="s">
        <v>82</v>
      </c>
      <c r="B32" s="5" t="s">
        <v>68</v>
      </c>
      <c r="C32" s="5" t="s">
        <v>72</v>
      </c>
      <c r="D32" s="5">
        <v>1</v>
      </c>
      <c r="E32" s="6">
        <v>8</v>
      </c>
      <c r="F32" s="5" t="s">
        <v>12</v>
      </c>
      <c r="G32" s="7">
        <v>44180</v>
      </c>
      <c r="H32" s="8"/>
      <c r="I32" s="9">
        <f>D32*H32</f>
        <v>0</v>
      </c>
    </row>
    <row ht="21" r="34" spans="1:9" x14ac:dyDescent="0.25">
      <c r="A34" s="15" t="s">
        <v>90</v>
      </c>
      <c r="B34" s="16"/>
      <c r="C34" s="16"/>
      <c r="D34" s="16"/>
      <c r="E34" s="16"/>
      <c r="F34" s="16"/>
      <c r="G34" s="16"/>
      <c r="H34" s="17"/>
      <c r="I34" s="14">
        <f>SUM(I2:I33)</f>
        <v>0</v>
      </c>
    </row>
  </sheetData>
  <autoFilter ref="A1:I1"/>
  <mergeCells count="1">
    <mergeCell ref="A34:H34"/>
  </mergeCells>
  <pageMargins bottom="0.75" footer="0.3" header="0.3" left="0.25" right="0.25" top="0.75"/>
  <pageSetup fitToHeight="0" horizontalDpi="1200" orientation="portrait" paperSize="9" r:id="rId1" scale="43" verticalDpi="1200"/>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8CEE69BE15754C930A0E9019EA31D4" ma:contentTypeVersion="" ma:contentTypeDescription="Vytvoří nový dokument" ma:contentTypeScope="" ma:versionID="7a46fdfe42f2d1462bec7322da8e834a">
  <xsd:schema xmlns:xsd="http://www.w3.org/2001/XMLSchema" xmlns:xs="http://www.w3.org/2001/XMLSchema" xmlns:p="http://schemas.microsoft.com/office/2006/metadata/properties" xmlns:ns2="09fe0f96-9ac0-4582-8ca5-b2f68df4a0ab" targetNamespace="http://schemas.microsoft.com/office/2006/metadata/properties" ma:root="true" ma:fieldsID="99b632707bed5489139e8baddcd5ca1c" ns2:_="">
    <xsd:import namespace="09fe0f96-9ac0-4582-8ca5-b2f68df4a0a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fe0f96-9ac0-4582-8ca5-b2f68df4a0ab"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90610A-D110-4AF4-BBE3-B76DDA24E5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fe0f96-9ac0-4582-8ca5-b2f68df4a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3C46A5-63E1-4680-8219-DC6300427435}">
  <ds:schemaRefs>
    <ds:schemaRef ds:uri="http://purl.org/dc/elements/1.1/"/>
    <ds:schemaRef ds:uri="http://schemas.microsoft.com/office/2006/metadata/properties"/>
    <ds:schemaRef ds:uri="http://purl.org/dc/terms/"/>
    <ds:schemaRef ds:uri="http://schemas.openxmlformats.org/package/2006/metadata/core-properties"/>
    <ds:schemaRef ds:uri="09fe0f96-9ac0-4582-8ca5-b2f68df4a0ab"/>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E8D991C-BA89-4800-93D9-221AEE5362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1</vt:i4>
      </vt:variant>
      <vt:variant>
        <vt:lpstr>Pojmenované oblasti</vt:lpstr>
      </vt:variant>
      <vt:variant>
        <vt:i4>1</vt:i4>
      </vt:variant>
    </vt:vector>
  </HeadingPairs>
  <TitlesOfParts>
    <vt:vector baseType="lpstr" size="2">
      <vt:lpstr>List1</vt:lpstr>
      <vt:lpstr>List1!Oblast_tisku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2020-02-05T12:46:35Z</dcterms:created>
  <cp:lastPrinted>2020-05-05T09:05:29Z</cp:lastPrinted>
  <dcterms:modified xsi:type="dcterms:W3CDTF">2020-06-04T04:22:05Z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0x010100248CEE69BE15754C930A0E9019EA31D4</vt:lpwstr>
  </property>
</Properties>
</file>