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426"/>
  <workbookPr defaultThemeVersion="124226"/>
  <mc:AlternateContent>
    <mc:Choice Requires="x15">
      <x15ac:absPath xmlns:x15ac="http://schemas.microsoft.com/office/spreadsheetml/2010/11/ac" url="G:\Můj disk\veřejné zakázky\Saxana\ZD\verze 3.0\"/>
    </mc:Choice>
  </mc:AlternateContent>
  <xr:revisionPtr documentId="13_ncr:1_{9BB067C6-75AA-413B-AD2A-8AD00305F2D5}" revIDLastSave="0" xr10:uidLastSave="{00000000-0000-0000-0000-000000000000}" xr6:coauthVersionLast="45" xr6:coauthVersionMax="45"/>
  <bookViews>
    <workbookView windowHeight="17640" windowWidth="29040" xWindow="-120" xr2:uid="{00000000-000D-0000-FFFF-FFFF00000000}" yWindow="-120"/>
  </bookViews>
  <sheets>
    <sheet name="List1" r:id="rId1" sheetId="1"/>
    <sheet name="List2" r:id="rId2" sheetId="2"/>
    <sheet name="List3" r:id="rId3" sheetId="3"/>
  </sheets>
  <definedNames>
    <definedName localSheetId="0" name="_Hlk25956400">List1!$F$8</definedName>
    <definedName localSheetId="0" name="_xlnm.Print_Area">List1!$A$2:$G$42</definedName>
  </definedNames>
  <calcPr calcId="191029"/>
</workbook>
</file>

<file path=xl/calcChain.xml><?xml version="1.0" encoding="utf-8"?>
<calcChain xmlns="http://schemas.openxmlformats.org/spreadsheetml/2006/main">
  <c i="1" l="1" r="E28"/>
  <c i="1" r="E30"/>
  <c i="1" r="E32"/>
  <c i="1" r="E34"/>
  <c i="1" r="E36"/>
  <c i="1" r="E26"/>
  <c i="1" r="E22"/>
  <c i="1" r="E14"/>
  <c i="1" r="E16"/>
  <c i="1" r="E18"/>
  <c i="1" r="E20"/>
  <c i="1" r="E12"/>
  <c i="1" r="E8"/>
  <c i="1" l="1" r="G12"/>
  <c i="1" r="E6"/>
  <c i="1" r="G6" s="1"/>
  <c i="1" l="1" r="G14"/>
  <c i="1" r="G16"/>
  <c i="1" r="G18"/>
  <c i="1" r="G20"/>
  <c i="1" r="G22"/>
  <c i="1" r="G26"/>
  <c i="1" r="G28"/>
  <c i="1" r="G30"/>
  <c i="1" r="G32"/>
  <c i="1" r="G34"/>
  <c i="1" r="G36"/>
  <c i="1" r="G8"/>
  <c i="1" r="G39" s="1"/>
</calcChain>
</file>

<file path=xl/sharedStrings.xml><?xml version="1.0" encoding="utf-8"?>
<sst xmlns="http://schemas.openxmlformats.org/spreadsheetml/2006/main" count="55" uniqueCount="44">
  <si>
    <t>Soft skills pro management I.</t>
  </si>
  <si>
    <t>Soft skills pro management II.</t>
  </si>
  <si>
    <t>Soft skills pro management III.</t>
  </si>
  <si>
    <t>Soft skills pro management IV.</t>
  </si>
  <si>
    <t>Soft skills pro úklid I.</t>
  </si>
  <si>
    <t>Soft skills pro úklid II.</t>
  </si>
  <si>
    <t>Obsluha úklidových strojů</t>
  </si>
  <si>
    <t>Manipulace s chemickými látkami a přípravky k úklidu</t>
  </si>
  <si>
    <t>Kurz výškové práce - údržba, pracovníci úklidu (1. rok)</t>
  </si>
  <si>
    <t>Kurz výškové práce - údržba, pracovníci úklidu (2. rok)</t>
  </si>
  <si>
    <t>Obsluha vysokozdvižní plošiny (1. rok)</t>
  </si>
  <si>
    <t>Obsluha vysokozdvižní plošiny (2. rok)</t>
  </si>
  <si>
    <t>AJ - 1. rok</t>
  </si>
  <si>
    <t>AJ - 2. rok</t>
  </si>
  <si>
    <t>Délka kurzu</t>
  </si>
  <si>
    <t>Jazyky</t>
  </si>
  <si>
    <t>Počet skupin</t>
  </si>
  <si>
    <t>MMD</t>
  </si>
  <si>
    <t>Technické</t>
  </si>
  <si>
    <t>Gramatika
Management
HR management</t>
  </si>
  <si>
    <t>Gramatika
Business Correspondence
Business Meetings
Presentations
Sales and Purchasing
Telephoning and Customer Care</t>
  </si>
  <si>
    <t>Obchodní dovednosti
Vyjednávání
Konfrontace
Stresory, adaptační strategie
Komunikace a krizová komunikace</t>
  </si>
  <si>
    <t>Obchodní dovednosti II.
Kompetence manažera
Zpětná vazba, hodnocení
Motivace podřízených ke kvalitnějšímu výkonu</t>
  </si>
  <si>
    <t>Obchodní dovednosti III.
Manipulace a její metody
Neefektivní debatní taktiky
Mobbing, bossing
Výmluvy, ponižování se, nadřazenost, arogance</t>
  </si>
  <si>
    <t>Obchodní dovednosti IV.
Umění konverzace
Osobní efektivita
Time management</t>
  </si>
  <si>
    <t>Formy, druhy, typy komunikace
Mezilidská komunikace
Efektivní komunikace
Asertivní
Řešení konfliktů</t>
  </si>
  <si>
    <t>Emoce
Emoční intelekt
Stres, stresory, adaptační strategie
Výmluvy, ponižování se, nadřazenost, arogance
Efektivní komunikace</t>
  </si>
  <si>
    <t>Typy mycích strojů
Použití vzhledem k velikosti plochy a typu povrchu
Denní a týdenní údržba mycího stroje
Diagnostika závad
Standardní servis vyměnitelných dílů bez asistence servisního technika</t>
  </si>
  <si>
    <t>Základní dělení povrchů pro výběr vhodné chemie
Systém tříbarevného rozlišení chemie
Systém čtyřbarevného rozlišení úklidových pomůcek
Správné ředění úklidové chemie a správné a chybné příklady z praxe
Způsob aplikace na jednotlivé typy povrchů
Možnosti bezchemického čištění diamantovými pady
Vysoce ekologické přípravky a jejich odbouratelnost</t>
  </si>
  <si>
    <t>Bezpečnost a ochrana při výškové práci
Zadržovací, polohovací, zachycovací systémy a lanový přístup
Základní lanová technika
Technika a technologie provádění prací ve výškách
Základy první pomoci</t>
  </si>
  <si>
    <t>Bezpečnost a ochrana při výškové práci II.
Zadržovací, polohovací, zachycovací systémy a lanový přístup II.
Základní lanová technika II.
Technika a technologie provádění prací ve výškách II.
Základy první pomoci II.</t>
  </si>
  <si>
    <t>Výběr vhodné MEWP
Výbava MEWP
Všeobecné znalosti předpokládaného účelu a funkcí všech ovladačů MEWP, včetně nouzových ovladačů
Zabezpečení MEWP proti neoprávněnému použití
Použití MEWP, která má poruchu
Vlastní provoz MEWP</t>
  </si>
  <si>
    <t>Účel a používání návodů, výstrah a instrukcí a bezpečnostních pravidel provozovatele
Faktory ovlivňující stabilitu
Obvyklá nebezpečí a jak se jim vyvarovat
Prohlídka pracovního místa
Použití osobních ochranných prostředků
Bezpečný pojezd
Údržba</t>
  </si>
  <si>
    <t>Nabídková cena za 1 hodinu školení</t>
  </si>
  <si>
    <t>Nabídková cena za předpokládaný počet hodin školení</t>
  </si>
  <si>
    <t>Délka kurzu (pro jednu skupinu v hod)</t>
  </si>
  <si>
    <t>Příloha č. 4                   Specifikace předmětu plnění</t>
  </si>
  <si>
    <t>zeleně vyznačená pole vyplní účastník</t>
  </si>
  <si>
    <t>Celková nabídková cena v Kč bez DPH</t>
  </si>
  <si>
    <t>Délka školícího dne v hod</t>
  </si>
  <si>
    <t>Předpokládaný počet hodin školení celkem</t>
  </si>
  <si>
    <t>Výše DPH</t>
  </si>
  <si>
    <t>%</t>
  </si>
  <si>
    <t>Celková nabídková cena v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</si>
</sst>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borderId="0" fillId="0" fontId="0" numFmtId="0"/>
  </cellStyleXfs>
  <cellXfs count="46">
    <xf borderId="0" fillId="0" fontId="0" numFmtId="0" xfId="0"/>
    <xf applyBorder="1" borderId="0" fillId="0" fontId="0" numFmtId="0" xfId="0"/>
    <xf borderId="0" fillId="0" fontId="0" numFmtId="0" xfId="0"/>
    <xf applyBorder="1" applyFont="1" borderId="0" fillId="0" fontId="2" numFmtId="0" xfId="0"/>
    <xf applyBorder="1" applyFill="1" applyFont="1" borderId="2" fillId="0" fontId="1" numFmtId="0" xfId="0"/>
    <xf applyBorder="1" applyFont="1" borderId="2" fillId="0" fontId="2" numFmtId="0" xfId="0"/>
    <xf applyBorder="1" borderId="2" fillId="0" fontId="0" numFmtId="0" xfId="0"/>
    <xf applyAlignment="1" applyBorder="1" applyFont="1" borderId="6" fillId="0" fontId="2" numFmtId="0" xfId="0">
      <alignment wrapText="1"/>
    </xf>
    <xf applyAlignment="1" applyBorder="1" applyFont="1" borderId="8" fillId="0" fontId="2" numFmtId="0" xfId="0">
      <alignment wrapText="1"/>
    </xf>
    <xf applyAlignment="1" applyBorder="1" applyFill="1" applyFont="1" borderId="3" fillId="2" fontId="3" numFmtId="0" xfId="0">
      <alignment horizontal="center" wrapText="1"/>
    </xf>
    <xf applyBorder="1" applyFont="1" borderId="6" fillId="0" fontId="3" numFmtId="0" xfId="0"/>
    <xf applyAlignment="1" applyBorder="1" applyFont="1" borderId="6" fillId="0" fontId="3" numFmtId="0" xfId="0">
      <alignment wrapText="1"/>
    </xf>
    <xf applyAlignment="1" applyBorder="1" applyFill="1" applyFont="1" borderId="4" fillId="2" fontId="3" numFmtId="0" xfId="0">
      <alignment horizontal="center" vertical="center" wrapText="1"/>
    </xf>
    <xf applyAlignment="1" applyBorder="1" applyFill="1" applyFont="1" borderId="5" fillId="2" fontId="3" numFmtId="0" xfId="0">
      <alignment horizontal="center" vertical="center" wrapText="1"/>
    </xf>
    <xf applyAlignment="1" applyBorder="1" applyFill="1" applyFont="1" borderId="3" fillId="2" fontId="3" numFmtId="0" xfId="0">
      <alignment horizontal="center" vertical="center" wrapText="1"/>
    </xf>
    <xf applyAlignment="1" applyBorder="1" applyFont="1" borderId="8" fillId="0" fontId="0" numFmtId="0" xfId="0">
      <alignment wrapText="1"/>
    </xf>
    <xf applyBorder="1" applyFont="1" borderId="14" fillId="0" fontId="4" numFmtId="0" xfId="0"/>
    <xf applyBorder="1" applyFont="1" borderId="15" fillId="0" fontId="4" numFmtId="0" xfId="0"/>
    <xf applyAlignment="1" applyBorder="1" borderId="0" fillId="0" fontId="0" numFmtId="0" xfId="0">
      <alignment horizontal="right"/>
    </xf>
    <xf applyAlignment="1" applyBorder="1" applyFont="1" applyNumberFormat="1" borderId="15" fillId="0" fontId="4" numFmtId="164" xfId="0">
      <alignment horizontal="right"/>
    </xf>
    <xf applyBorder="1" borderId="17" fillId="0" fontId="0" numFmtId="0" xfId="0"/>
    <xf applyBorder="1" applyFont="1" borderId="15" fillId="0" fontId="5" numFmtId="0" xfId="0"/>
    <xf applyFont="1" borderId="0" fillId="0" fontId="2" numFmtId="0" xfId="0"/>
    <xf applyAlignment="1" applyBorder="1" applyFont="1" borderId="0" fillId="0" fontId="2" numFmtId="0" xfId="0">
      <alignment horizontal="right"/>
    </xf>
    <xf applyAlignment="1" applyBorder="1" applyFont="1" applyNumberFormat="1" borderId="16" fillId="0" fontId="5" numFmtId="164" xfId="0">
      <alignment horizontal="right"/>
    </xf>
    <xf applyFill="1" borderId="0" fillId="3" fontId="0" numFmtId="0" xfId="0"/>
    <xf applyFont="1" borderId="0" fillId="0" fontId="6" numFmtId="0" xfId="0"/>
    <xf applyFill="1" applyFont="1" borderId="0" fillId="3" fontId="2" numFmtId="0" xfId="0"/>
    <xf applyFill="1" applyFont="1" borderId="0" fillId="0" fontId="2" numFmtId="0" xfId="0"/>
    <xf applyAlignment="1" applyBorder="1" applyFont="1" applyNumberFormat="1" borderId="7" fillId="0" fontId="2" numFmtId="164" xfId="0">
      <alignment horizontal="right" wrapText="1"/>
    </xf>
    <xf applyAlignment="1" applyBorder="1" applyFill="1" applyNumberFormat="1" borderId="1" fillId="3" fontId="0" numFmtId="164" xfId="0">
      <alignment horizontal="right" wrapText="1"/>
    </xf>
    <xf applyAlignment="1" applyBorder="1" applyFill="1" applyNumberFormat="1" borderId="9" fillId="3" fontId="0" numFmtId="164" xfId="0">
      <alignment horizontal="right" wrapText="1"/>
    </xf>
    <xf applyAlignment="1" applyBorder="1" applyFont="1" borderId="1" fillId="0" fontId="2" numFmtId="0" xfId="0">
      <alignment horizontal="center" wrapText="1"/>
    </xf>
    <xf applyAlignment="1" applyBorder="1" applyFill="1" applyFont="1" borderId="1" fillId="0" fontId="2" numFmtId="0" xfId="0">
      <alignment horizontal="center" wrapText="1"/>
    </xf>
    <xf applyAlignment="1" applyBorder="1" applyFont="1" borderId="9" fillId="0" fontId="2" numFmtId="0" xfId="0">
      <alignment horizontal="center" wrapText="1"/>
    </xf>
    <xf applyAlignment="1" applyBorder="1" applyFill="1" applyFont="1" borderId="9" fillId="0" fontId="2" numFmtId="0" xfId="0">
      <alignment horizontal="center" wrapText="1"/>
    </xf>
    <xf applyAlignment="1" applyBorder="1" applyFont="1" borderId="1" fillId="0" fontId="2" numFmtId="0" xfId="0">
      <alignment horizontal="center"/>
    </xf>
    <xf applyAlignment="1" applyBorder="1" applyFill="1" applyFont="1" borderId="1" fillId="0" fontId="2" numFmtId="0" xfId="0">
      <alignment horizontal="center"/>
    </xf>
    <xf applyAlignment="1" applyBorder="1" applyFont="1" borderId="10" fillId="0" fontId="2" numFmtId="0" xfId="0">
      <alignment horizontal="center"/>
    </xf>
    <xf applyAlignment="1" applyBorder="1" applyFont="1" borderId="11" fillId="0" fontId="2" numFmtId="0" xfId="0">
      <alignment horizontal="center"/>
    </xf>
    <xf applyAlignment="1" applyBorder="1" applyFont="1" borderId="9" fillId="0" fontId="2" numFmtId="0" xfId="0">
      <alignment horizontal="center"/>
    </xf>
    <xf applyAlignment="1" applyBorder="1" applyFill="1" applyFont="1" borderId="9" fillId="0" fontId="2" numFmtId="0" xfId="0">
      <alignment horizontal="center"/>
    </xf>
    <xf applyAlignment="1" applyBorder="1" applyFill="1" applyNumberFormat="1" borderId="10" fillId="3" fontId="0" numFmtId="164" xfId="0">
      <alignment horizontal="right" wrapText="1"/>
    </xf>
    <xf applyAlignment="1" applyBorder="1" applyFill="1" applyNumberFormat="1" borderId="11" fillId="3" fontId="0" numFmtId="164" xfId="0">
      <alignment horizontal="right" wrapText="1"/>
    </xf>
    <xf applyAlignment="1" applyBorder="1" applyFont="1" applyNumberFormat="1" borderId="12" fillId="0" fontId="2" numFmtId="164" xfId="0">
      <alignment horizontal="right" wrapText="1"/>
    </xf>
    <xf applyAlignment="1" applyBorder="1" applyFont="1" applyNumberFormat="1" borderId="13" fillId="0" fontId="2" numFmtId="164" xfId="0">
      <alignment horizontal="right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34" workbookViewId="0" zoomScaleNormal="100">
      <selection activeCell="B40" sqref="B40"/>
    </sheetView>
  </sheetViews>
  <sheetFormatPr defaultRowHeight="15" x14ac:dyDescent="0.25"/>
  <cols>
    <col min="1" max="1" customWidth="true" width="36.7109375" collapsed="false"/>
    <col min="2" max="4" customWidth="true" width="15.7109375" collapsed="false"/>
    <col min="5" max="5" customWidth="true" style="22" width="15.7109375" collapsed="false"/>
    <col min="6" max="6" customWidth="true" width="15.7109375" collapsed="false"/>
    <col min="7" max="7" customWidth="true" style="22" width="25.140625" collapsed="false"/>
  </cols>
  <sheetData>
    <row r="1" spans="1:9" x14ac:dyDescent="0.25">
      <c r="A1" s="1"/>
      <c r="B1" s="1"/>
      <c r="C1" s="1"/>
      <c r="D1" s="1"/>
      <c r="E1" s="3"/>
      <c r="F1" s="1"/>
      <c r="G1" s="3"/>
      <c r="H1" s="1"/>
    </row>
    <row customFormat="1" r="2" s="2" spans="1:9" x14ac:dyDescent="0.25">
      <c r="A2" s="6"/>
      <c r="B2" s="1"/>
      <c r="C2" s="1"/>
      <c r="D2" s="1"/>
      <c r="E2" s="3"/>
      <c r="F2" s="1"/>
      <c r="G2" s="3"/>
      <c r="H2" s="1"/>
      <c r="I2" s="1"/>
    </row>
    <row r="3" spans="1:9" x14ac:dyDescent="0.25">
      <c r="A3" s="4" t="s">
        <v>36</v>
      </c>
      <c r="B3" s="1"/>
      <c r="C3" s="1"/>
      <c r="D3" s="1"/>
      <c r="E3" s="3"/>
      <c r="F3" s="1"/>
      <c r="G3" s="3"/>
      <c r="H3" s="1"/>
      <c r="I3" s="1"/>
    </row>
    <row ht="15.75" r="4" spans="1:9" thickBot="1" x14ac:dyDescent="0.3">
      <c r="A4" s="5"/>
      <c r="B4" s="3"/>
      <c r="C4" s="3"/>
      <c r="D4" s="3"/>
      <c r="E4" s="3"/>
      <c r="F4" s="1"/>
      <c r="G4" s="3"/>
      <c r="H4" s="1"/>
      <c r="I4" s="1"/>
    </row>
    <row ht="45" r="5" spans="1:9" x14ac:dyDescent="0.25">
      <c r="A5" s="9" t="s">
        <v>15</v>
      </c>
      <c r="B5" s="12" t="s">
        <v>35</v>
      </c>
      <c r="C5" s="12" t="s">
        <v>39</v>
      </c>
      <c r="D5" s="12" t="s">
        <v>16</v>
      </c>
      <c r="E5" s="12" t="s">
        <v>40</v>
      </c>
      <c r="F5" s="12" t="s">
        <v>33</v>
      </c>
      <c r="G5" s="13" t="s">
        <v>34</v>
      </c>
      <c r="H5" s="1"/>
      <c r="I5" s="1"/>
    </row>
    <row r="6" spans="1:9" x14ac:dyDescent="0.25">
      <c r="A6" s="10" t="s">
        <v>12</v>
      </c>
      <c r="B6" s="32">
        <v>78</v>
      </c>
      <c r="C6" s="32">
        <v>1.5</v>
      </c>
      <c r="D6" s="33">
        <v>7</v>
      </c>
      <c r="E6" s="32">
        <f>D6*B6</f>
        <v>546</v>
      </c>
      <c r="F6" s="30"/>
      <c r="G6" s="29">
        <f>E6*F6</f>
        <v>0</v>
      </c>
      <c r="H6" s="1"/>
      <c r="I6" s="1"/>
    </row>
    <row customFormat="1" customHeight="1" ht="90" r="7" s="2" spans="1:9" x14ac:dyDescent="0.25">
      <c r="A7" s="7" t="s">
        <v>20</v>
      </c>
      <c r="B7" s="32"/>
      <c r="C7" s="32"/>
      <c r="D7" s="33"/>
      <c r="E7" s="32"/>
      <c r="F7" s="30"/>
      <c r="G7" s="29"/>
      <c r="H7" s="1"/>
      <c r="I7" s="1"/>
    </row>
    <row r="8" spans="1:9" x14ac:dyDescent="0.25">
      <c r="A8" s="10" t="s">
        <v>13</v>
      </c>
      <c r="B8" s="32">
        <v>78</v>
      </c>
      <c r="C8" s="32">
        <v>1.5</v>
      </c>
      <c r="D8" s="33">
        <v>7</v>
      </c>
      <c r="E8" s="32">
        <f>D8*B8</f>
        <v>546</v>
      </c>
      <c r="F8" s="30"/>
      <c r="G8" s="29">
        <f>E8*F8</f>
        <v>0</v>
      </c>
      <c r="H8" s="1"/>
      <c r="I8" s="1"/>
    </row>
    <row customFormat="1" customHeight="1" ht="45.75" r="9" s="2" spans="1:9" thickBot="1" x14ac:dyDescent="0.3">
      <c r="A9" s="8" t="s">
        <v>19</v>
      </c>
      <c r="B9" s="34"/>
      <c r="C9" s="34"/>
      <c r="D9" s="35"/>
      <c r="E9" s="32"/>
      <c r="F9" s="31"/>
      <c r="G9" s="29"/>
      <c r="H9" s="1"/>
      <c r="I9" s="1"/>
    </row>
    <row customFormat="1" ht="15.75" r="10" s="2" spans="1:9" thickBot="1" x14ac:dyDescent="0.3">
      <c r="A10" s="5"/>
      <c r="B10" s="3"/>
      <c r="C10" s="3"/>
      <c r="D10" s="1"/>
      <c r="E10" s="3"/>
      <c r="F10" s="1"/>
      <c r="G10" s="3"/>
      <c r="H10" s="1"/>
      <c r="I10" s="1"/>
    </row>
    <row ht="45" r="11" spans="1:9" x14ac:dyDescent="0.25">
      <c r="A11" s="9" t="s">
        <v>17</v>
      </c>
      <c r="B11" s="12" t="s">
        <v>14</v>
      </c>
      <c r="C11" s="12" t="s">
        <v>39</v>
      </c>
      <c r="D11" s="12" t="s">
        <v>16</v>
      </c>
      <c r="E11" s="12" t="s">
        <v>40</v>
      </c>
      <c r="F11" s="12" t="s">
        <v>33</v>
      </c>
      <c r="G11" s="13" t="s">
        <v>34</v>
      </c>
      <c r="H11" s="1"/>
      <c r="I11" s="1"/>
    </row>
    <row r="12" spans="1:9" x14ac:dyDescent="0.25">
      <c r="A12" s="10" t="s">
        <v>0</v>
      </c>
      <c r="B12" s="36">
        <v>16</v>
      </c>
      <c r="C12" s="36">
        <v>4</v>
      </c>
      <c r="D12" s="37">
        <v>2</v>
      </c>
      <c r="E12" s="38">
        <f>D12*B12</f>
        <v>32</v>
      </c>
      <c r="F12" s="30"/>
      <c r="G12" s="29">
        <f>E12*F12</f>
        <v>0</v>
      </c>
      <c r="H12" s="1"/>
      <c r="I12" s="1"/>
    </row>
    <row customFormat="1" ht="75" r="13" s="2" spans="1:9" x14ac:dyDescent="0.25">
      <c r="A13" s="7" t="s">
        <v>21</v>
      </c>
      <c r="B13" s="36"/>
      <c r="C13" s="36"/>
      <c r="D13" s="37"/>
      <c r="E13" s="39"/>
      <c r="F13" s="30"/>
      <c r="G13" s="29"/>
      <c r="H13" s="1"/>
      <c r="I13" s="1"/>
    </row>
    <row r="14" spans="1:9" x14ac:dyDescent="0.25">
      <c r="A14" s="10" t="s">
        <v>1</v>
      </c>
      <c r="B14" s="36">
        <v>16</v>
      </c>
      <c r="C14" s="36">
        <v>4</v>
      </c>
      <c r="D14" s="37">
        <v>2</v>
      </c>
      <c r="E14" s="38">
        <f>D14*B14</f>
        <v>32</v>
      </c>
      <c r="F14" s="30"/>
      <c r="G14" s="29">
        <f ref="G14" si="0" t="shared">E14*F14</f>
        <v>0</v>
      </c>
      <c r="H14" s="1"/>
      <c r="I14" s="1"/>
    </row>
    <row customFormat="1" ht="75" r="15" s="2" spans="1:9" x14ac:dyDescent="0.25">
      <c r="A15" s="7" t="s">
        <v>22</v>
      </c>
      <c r="B15" s="36"/>
      <c r="C15" s="36"/>
      <c r="D15" s="37"/>
      <c r="E15" s="39"/>
      <c r="F15" s="30"/>
      <c r="G15" s="29"/>
      <c r="H15" s="1"/>
      <c r="I15" s="1"/>
    </row>
    <row r="16" spans="1:9" x14ac:dyDescent="0.25">
      <c r="A16" s="10" t="s">
        <v>2</v>
      </c>
      <c r="B16" s="36">
        <v>16</v>
      </c>
      <c r="C16" s="36">
        <v>4</v>
      </c>
      <c r="D16" s="36">
        <v>2</v>
      </c>
      <c r="E16" s="38">
        <f>D16*B16</f>
        <v>32</v>
      </c>
      <c r="F16" s="30"/>
      <c r="G16" s="29">
        <f ref="G16" si="1" t="shared">E16*F16</f>
        <v>0</v>
      </c>
      <c r="H16" s="1"/>
      <c r="I16" s="1"/>
    </row>
    <row customFormat="1" ht="90" r="17" s="2" spans="1:9" x14ac:dyDescent="0.25">
      <c r="A17" s="7" t="s">
        <v>23</v>
      </c>
      <c r="B17" s="36"/>
      <c r="C17" s="36"/>
      <c r="D17" s="36"/>
      <c r="E17" s="39"/>
      <c r="F17" s="30"/>
      <c r="G17" s="29"/>
      <c r="H17" s="1"/>
      <c r="I17" s="1"/>
    </row>
    <row r="18" spans="1:9" x14ac:dyDescent="0.25">
      <c r="A18" s="10" t="s">
        <v>3</v>
      </c>
      <c r="B18" s="36">
        <v>16</v>
      </c>
      <c r="C18" s="36">
        <v>4</v>
      </c>
      <c r="D18" s="36">
        <v>2</v>
      </c>
      <c r="E18" s="38">
        <f>D18*B18</f>
        <v>32</v>
      </c>
      <c r="F18" s="30"/>
      <c r="G18" s="29">
        <f ref="G18" si="2" t="shared">E18*F18</f>
        <v>0</v>
      </c>
      <c r="H18" s="1"/>
      <c r="I18" s="1"/>
    </row>
    <row customFormat="1" ht="60" r="19" s="2" spans="1:9" x14ac:dyDescent="0.25">
      <c r="A19" s="7" t="s">
        <v>24</v>
      </c>
      <c r="B19" s="36"/>
      <c r="C19" s="36"/>
      <c r="D19" s="36"/>
      <c r="E19" s="39"/>
      <c r="F19" s="30"/>
      <c r="G19" s="29"/>
      <c r="H19" s="1"/>
      <c r="I19" s="1"/>
    </row>
    <row r="20" spans="1:9" x14ac:dyDescent="0.25">
      <c r="A20" s="10" t="s">
        <v>4</v>
      </c>
      <c r="B20" s="36">
        <v>16</v>
      </c>
      <c r="C20" s="36">
        <v>4</v>
      </c>
      <c r="D20" s="36">
        <v>14</v>
      </c>
      <c r="E20" s="38">
        <f>D20*B20</f>
        <v>224</v>
      </c>
      <c r="F20" s="30"/>
      <c r="G20" s="29">
        <f ref="G20" si="3" t="shared">E20*F20</f>
        <v>0</v>
      </c>
      <c r="H20" s="1"/>
      <c r="I20" s="1"/>
    </row>
    <row customFormat="1" ht="75" r="21" s="2" spans="1:9" x14ac:dyDescent="0.25">
      <c r="A21" s="7" t="s">
        <v>25</v>
      </c>
      <c r="B21" s="36"/>
      <c r="C21" s="36"/>
      <c r="D21" s="36"/>
      <c r="E21" s="39"/>
      <c r="F21" s="30"/>
      <c r="G21" s="29"/>
      <c r="H21" s="1"/>
      <c r="I21" s="1"/>
    </row>
    <row r="22" spans="1:9" x14ac:dyDescent="0.25">
      <c r="A22" s="10" t="s">
        <v>5</v>
      </c>
      <c r="B22" s="36">
        <v>12</v>
      </c>
      <c r="C22" s="36">
        <v>4</v>
      </c>
      <c r="D22" s="37">
        <v>14</v>
      </c>
      <c r="E22" s="38">
        <f>D22*B22</f>
        <v>168</v>
      </c>
      <c r="F22" s="30"/>
      <c r="G22" s="29">
        <f ref="G22" si="4" t="shared">E22*F22</f>
        <v>0</v>
      </c>
      <c r="H22" s="1"/>
      <c r="I22" s="1"/>
    </row>
    <row customFormat="1" ht="90.75" r="23" s="2" spans="1:9" thickBot="1" x14ac:dyDescent="0.3">
      <c r="A23" s="8" t="s">
        <v>26</v>
      </c>
      <c r="B23" s="40"/>
      <c r="C23" s="40"/>
      <c r="D23" s="41"/>
      <c r="E23" s="39"/>
      <c r="F23" s="31"/>
      <c r="G23" s="29"/>
      <c r="H23" s="1"/>
      <c r="I23" s="1"/>
    </row>
    <row customFormat="1" ht="15.75" r="24" s="2" spans="1:9" thickBot="1" x14ac:dyDescent="0.3">
      <c r="A24" s="5"/>
      <c r="B24" s="3"/>
      <c r="C24" s="3"/>
      <c r="D24" s="1"/>
      <c r="E24" s="3"/>
      <c r="F24" s="1"/>
      <c r="G24" s="3"/>
      <c r="H24" s="1"/>
      <c r="I24" s="1"/>
    </row>
    <row ht="45" r="25" spans="1:9" x14ac:dyDescent="0.25">
      <c r="A25" s="14" t="s">
        <v>18</v>
      </c>
      <c r="B25" s="12" t="s">
        <v>14</v>
      </c>
      <c r="C25" s="12" t="s">
        <v>39</v>
      </c>
      <c r="D25" s="12" t="s">
        <v>16</v>
      </c>
      <c r="E25" s="12" t="s">
        <v>40</v>
      </c>
      <c r="F25" s="12" t="s">
        <v>33</v>
      </c>
      <c r="G25" s="13" t="s">
        <v>34</v>
      </c>
      <c r="H25" s="1"/>
      <c r="I25" s="1"/>
    </row>
    <row r="26" spans="1:9" x14ac:dyDescent="0.25">
      <c r="A26" s="10" t="s">
        <v>6</v>
      </c>
      <c r="B26" s="36">
        <v>6</v>
      </c>
      <c r="C26" s="36">
        <v>3</v>
      </c>
      <c r="D26" s="36">
        <v>14</v>
      </c>
      <c r="E26" s="36">
        <f>D26*B26</f>
        <v>84</v>
      </c>
      <c r="F26" s="42"/>
      <c r="G26" s="44">
        <f>E26*F26</f>
        <v>0</v>
      </c>
      <c r="H26" s="1"/>
      <c r="I26" s="1"/>
    </row>
    <row customFormat="1" ht="105" r="27" s="2" spans="1:9" x14ac:dyDescent="0.25">
      <c r="A27" s="7" t="s">
        <v>27</v>
      </c>
      <c r="B27" s="36"/>
      <c r="C27" s="36"/>
      <c r="D27" s="36"/>
      <c r="E27" s="36"/>
      <c r="F27" s="43"/>
      <c r="G27" s="45"/>
      <c r="H27" s="1"/>
      <c r="I27" s="1"/>
    </row>
    <row customHeight="1" ht="33.75" r="28" spans="1:9" x14ac:dyDescent="0.25">
      <c r="A28" s="11" t="s">
        <v>7</v>
      </c>
      <c r="B28" s="36">
        <v>8</v>
      </c>
      <c r="C28" s="36">
        <v>4</v>
      </c>
      <c r="D28" s="36">
        <v>14</v>
      </c>
      <c r="E28" s="36">
        <f>D28*B28</f>
        <v>112</v>
      </c>
      <c r="F28" s="30"/>
      <c r="G28" s="44">
        <f ref="G28" si="5" t="shared">E28*F28</f>
        <v>0</v>
      </c>
      <c r="H28" s="1"/>
      <c r="I28" s="1"/>
    </row>
    <row customFormat="1" customHeight="1" ht="199.5" r="29" s="2" spans="1:9" x14ac:dyDescent="0.25">
      <c r="A29" s="7" t="s">
        <v>28</v>
      </c>
      <c r="B29" s="36"/>
      <c r="C29" s="36"/>
      <c r="D29" s="36"/>
      <c r="E29" s="36"/>
      <c r="F29" s="30"/>
      <c r="G29" s="45"/>
      <c r="H29" s="1"/>
      <c r="I29" s="1"/>
    </row>
    <row r="30" spans="1:9" x14ac:dyDescent="0.25">
      <c r="A30" s="10" t="s">
        <v>8</v>
      </c>
      <c r="B30" s="36">
        <v>6</v>
      </c>
      <c r="C30" s="36">
        <v>3</v>
      </c>
      <c r="D30" s="36">
        <v>1</v>
      </c>
      <c r="E30" s="36">
        <f>D30*B30</f>
        <v>6</v>
      </c>
      <c r="F30" s="30"/>
      <c r="G30" s="44">
        <f ref="G30" si="6" t="shared">E30*F30</f>
        <v>0</v>
      </c>
      <c r="H30" s="1"/>
      <c r="I30" s="1"/>
    </row>
    <row customFormat="1" ht="105" r="31" s="2" spans="1:9" x14ac:dyDescent="0.25">
      <c r="A31" s="7" t="s">
        <v>29</v>
      </c>
      <c r="B31" s="36"/>
      <c r="C31" s="36"/>
      <c r="D31" s="36"/>
      <c r="E31" s="36"/>
      <c r="F31" s="30"/>
      <c r="G31" s="45"/>
      <c r="H31" s="1"/>
      <c r="I31" s="1"/>
    </row>
    <row customHeight="1" ht="27" r="32" spans="1:9" x14ac:dyDescent="0.25">
      <c r="A32" s="11" t="s">
        <v>9</v>
      </c>
      <c r="B32" s="36">
        <v>6</v>
      </c>
      <c r="C32" s="36">
        <v>3</v>
      </c>
      <c r="D32" s="36">
        <v>1</v>
      </c>
      <c r="E32" s="36">
        <f>D32*B32</f>
        <v>6</v>
      </c>
      <c r="F32" s="30"/>
      <c r="G32" s="44">
        <f ref="G32" si="7" t="shared">E32*F32</f>
        <v>0</v>
      </c>
      <c r="H32" s="1"/>
      <c r="I32" s="1"/>
    </row>
    <row customFormat="1" ht="120" r="33" s="2" spans="1:9" x14ac:dyDescent="0.25">
      <c r="A33" s="7" t="s">
        <v>30</v>
      </c>
      <c r="B33" s="36"/>
      <c r="C33" s="36"/>
      <c r="D33" s="36"/>
      <c r="E33" s="36"/>
      <c r="F33" s="30"/>
      <c r="G33" s="45"/>
      <c r="H33" s="1"/>
      <c r="I33" s="1"/>
    </row>
    <row r="34" spans="1:9" x14ac:dyDescent="0.25">
      <c r="A34" s="10" t="s">
        <v>10</v>
      </c>
      <c r="B34" s="36">
        <v>6</v>
      </c>
      <c r="C34" s="36">
        <v>3</v>
      </c>
      <c r="D34" s="37">
        <v>1</v>
      </c>
      <c r="E34" s="36">
        <f>D34*B34</f>
        <v>6</v>
      </c>
      <c r="F34" s="30"/>
      <c r="G34" s="44">
        <f ref="G34" si="8" t="shared">E34*F34</f>
        <v>0</v>
      </c>
      <c r="H34" s="1"/>
      <c r="I34" s="1"/>
    </row>
    <row customFormat="1" ht="135" r="35" s="2" spans="1:9" x14ac:dyDescent="0.25">
      <c r="A35" s="7" t="s">
        <v>31</v>
      </c>
      <c r="B35" s="36"/>
      <c r="C35" s="36"/>
      <c r="D35" s="37"/>
      <c r="E35" s="36"/>
      <c r="F35" s="30"/>
      <c r="G35" s="45"/>
      <c r="H35" s="1"/>
      <c r="I35" s="1"/>
    </row>
    <row r="36" spans="1:9" x14ac:dyDescent="0.25">
      <c r="A36" s="10" t="s">
        <v>11</v>
      </c>
      <c r="B36" s="36">
        <v>6</v>
      </c>
      <c r="C36" s="36">
        <v>3</v>
      </c>
      <c r="D36" s="36">
        <v>1</v>
      </c>
      <c r="E36" s="36">
        <f>D36*B36</f>
        <v>6</v>
      </c>
      <c r="F36" s="30"/>
      <c r="G36" s="44">
        <f ref="G36" si="9" t="shared">E36*F36</f>
        <v>0</v>
      </c>
      <c r="H36" s="1"/>
      <c r="I36" s="1"/>
    </row>
    <row customHeight="1" ht="138.75" r="37" spans="1:9" thickBot="1" x14ac:dyDescent="0.3">
      <c r="A37" s="15" t="s">
        <v>32</v>
      </c>
      <c r="B37" s="40"/>
      <c r="C37" s="40"/>
      <c r="D37" s="40"/>
      <c r="E37" s="36"/>
      <c r="F37" s="31"/>
      <c r="G37" s="45"/>
      <c r="H37" s="1"/>
      <c r="I37" s="1"/>
    </row>
    <row ht="15.75" r="38" spans="1:9" thickBot="1" x14ac:dyDescent="0.3">
      <c r="A38" s="6"/>
      <c r="B38" s="1"/>
      <c r="C38" s="1"/>
      <c r="D38" s="1"/>
      <c r="E38" s="3"/>
      <c r="F38" s="18"/>
      <c r="G38" s="23"/>
      <c r="H38" s="1"/>
      <c r="I38" s="1"/>
    </row>
    <row customHeight="1" ht="45" r="39" spans="1:9" thickBot="1" x14ac:dyDescent="0.35">
      <c r="A39" s="16" t="s">
        <v>38</v>
      </c>
      <c r="B39" s="17"/>
      <c r="C39" s="17"/>
      <c r="D39" s="17"/>
      <c r="E39" s="21"/>
      <c r="F39" s="19"/>
      <c r="G39" s="24">
        <f>SUM(G6:G9,G12:G23,G26:G37)</f>
        <v>0</v>
      </c>
      <c r="H39" s="20"/>
      <c r="I39" s="1"/>
    </row>
    <row ht="19.5" r="40" spans="1:9" x14ac:dyDescent="0.3">
      <c r="A40" s="26" t="s">
        <v>41</v>
      </c>
      <c r="B40" s="25" t="s">
        <v>42</v>
      </c>
      <c r="G40" s="27"/>
    </row>
    <row ht="19.5" r="41" spans="1:9" x14ac:dyDescent="0.3">
      <c r="A41" s="26" t="s">
        <v>43</v>
      </c>
      <c r="G41" s="27"/>
    </row>
    <row r="42" spans="1:9" x14ac:dyDescent="0.25">
      <c r="A42" s="25"/>
      <c r="B42" t="s">
        <v>37</v>
      </c>
    </row>
    <row r="52" spans="5:5" x14ac:dyDescent="0.25">
      <c r="E52" s="28"/>
    </row>
  </sheetData>
  <mergeCells count="84">
    <mergeCell ref="G36:G37"/>
    <mergeCell ref="B36:B37"/>
    <mergeCell ref="C36:C37"/>
    <mergeCell ref="D36:D37"/>
    <mergeCell ref="E36:E37"/>
    <mergeCell ref="F36:F37"/>
    <mergeCell ref="F34:F35"/>
    <mergeCell ref="G34:G35"/>
    <mergeCell ref="B32:B33"/>
    <mergeCell ref="C32:C33"/>
    <mergeCell ref="D32:D33"/>
    <mergeCell ref="E32:E33"/>
    <mergeCell ref="F32:F33"/>
    <mergeCell ref="B34:B35"/>
    <mergeCell ref="C34:C35"/>
    <mergeCell ref="D34:D35"/>
    <mergeCell ref="E34:E35"/>
    <mergeCell ref="E30:E31"/>
    <mergeCell ref="G32:G33"/>
    <mergeCell ref="G28:G29"/>
    <mergeCell ref="G30:G31"/>
    <mergeCell ref="F30:F31"/>
    <mergeCell ref="F26:F27"/>
    <mergeCell ref="G26:G27"/>
    <mergeCell ref="B28:B29"/>
    <mergeCell ref="C28:C29"/>
    <mergeCell ref="D28:D29"/>
    <mergeCell ref="E28:E29"/>
    <mergeCell ref="F28:F29"/>
    <mergeCell ref="B26:B27"/>
    <mergeCell ref="C26:C27"/>
    <mergeCell ref="D26:D27"/>
    <mergeCell ref="E26:E27"/>
    <mergeCell ref="B30:B31"/>
    <mergeCell ref="C30:C31"/>
    <mergeCell ref="B22:B23"/>
    <mergeCell ref="C22:C23"/>
    <mergeCell ref="D22:D23"/>
    <mergeCell ref="D30:D31"/>
    <mergeCell ref="E22:E23"/>
    <mergeCell ref="F22:F23"/>
    <mergeCell ref="G12:G13"/>
    <mergeCell ref="G14:G15"/>
    <mergeCell ref="G16:G17"/>
    <mergeCell ref="G18:G19"/>
    <mergeCell ref="G20:G21"/>
    <mergeCell ref="G22:G23"/>
    <mergeCell ref="F12:F13"/>
    <mergeCell ref="F14:F15"/>
    <mergeCell ref="F16:F17"/>
    <mergeCell ref="F18:F19"/>
    <mergeCell ref="F20:F21"/>
    <mergeCell ref="B20:B21"/>
    <mergeCell ref="C20:C21"/>
    <mergeCell ref="D20:D21"/>
    <mergeCell ref="E20:E21"/>
    <mergeCell ref="B16:B17"/>
    <mergeCell ref="C16:C17"/>
    <mergeCell ref="D16:D17"/>
    <mergeCell ref="E16:E17"/>
    <mergeCell ref="B18:B19"/>
    <mergeCell ref="C18:C19"/>
    <mergeCell ref="D18:D19"/>
    <mergeCell ref="E18:E19"/>
    <mergeCell ref="B12:B13"/>
    <mergeCell ref="C12:C13"/>
    <mergeCell ref="D12:D13"/>
    <mergeCell ref="E12:E13"/>
    <mergeCell ref="B14:B15"/>
    <mergeCell ref="C14:C15"/>
    <mergeCell ref="D14:D15"/>
    <mergeCell ref="E14:E15"/>
    <mergeCell ref="G6:G7"/>
    <mergeCell ref="F8:F9"/>
    <mergeCell ref="G8:G9"/>
    <mergeCell ref="B6:B7"/>
    <mergeCell ref="C6:C7"/>
    <mergeCell ref="D6:D7"/>
    <mergeCell ref="E6:E7"/>
    <mergeCell ref="B8:B9"/>
    <mergeCell ref="C8:C9"/>
    <mergeCell ref="D8:D9"/>
    <mergeCell ref="E8:E9"/>
    <mergeCell ref="F6:F7"/>
  </mergeCells>
  <pageMargins bottom="0.78740157499999996" footer="0.3" header="0.3" left="0.7" right="0.7" top="0.78740157499999996"/>
  <pageSetup orientation="portrait" paperSize="9" r:id="rId1" scale="55"/>
  <rowBreaks count="1" manualBreakCount="1">
    <brk id="27" man="1" max="6"/>
  </rowBreaks>
  <colBreaks count="1" manualBreakCount="1">
    <brk id="7" man="1" max="1048575"/>
  </colBreaks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baseType="lpstr" size="5">
      <vt:lpstr>List1</vt:lpstr>
      <vt:lpstr>List2</vt:lpstr>
      <vt:lpstr>List3</vt:lpstr>
      <vt:lpstr>List1!_Hlk25956400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2020-07-31T09:12:54Z</dcterms:created>
  <dcterms:modified xsi:type="dcterms:W3CDTF">2020-12-16T12:35:53Z</dcterms:modified>
</cp:coreProperties>
</file>