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3801"/>
  <workbookPr defaultThemeVersion="124226"/>
  <mc:AlternateContent>
    <mc:Choice Requires="x15">
      <x15ac:absPath xmlns:x15ac="http://schemas.microsoft.com/office/spreadsheetml/2010/11/ac" url="\\ad.mpsv.cz\mpsv\spoldisk\sd_0417\2_1_2_AKT_ZAČLEŇOVÁNÍ_ROZVOJ_SOC_EKON\013_OPZ+\výzva\VERZE 5\"/>
    </mc:Choice>
  </mc:AlternateContent>
  <xr:revisionPtr documentId="13_ncr:1_{726D84B5-4AF9-4DA7-8F9C-05C650A5D325}" revIDLastSave="0" xr10:uidLastSave="{00000000-0000-0000-0000-000000000000}" xr6:coauthVersionLast="46" xr6:coauthVersionMax="46"/>
  <bookViews>
    <workbookView tabRatio="806" windowHeight="12576" windowWidth="23256" xWindow="-108" xr2:uid="{00000000-000D-0000-FFFF-FFFF00000000}" yWindow="-108"/>
  </bookViews>
  <sheets>
    <sheet name="Obsah FP" r:id="rId1" sheetId="15"/>
    <sheet name="Měsíční náklady OPZ+" r:id="rId2" sheetId="10"/>
    <sheet name="Výnosy_měsíční OPZ+" r:id="rId3" sheetId="11"/>
    <sheet name="HV" r:id="rId4" sheetId="3"/>
    <sheet name="Kalkulace ceny OPZ+" r:id="rId5" sheetId="12"/>
  </sheets>
  <externalReferences>
    <externalReference r:id="rId6"/>
  </externalReferences>
  <definedNames>
    <definedName name="AKTUÁLNÍ_ZŮSTATEK">[1]!PeněžníDeník[[#Totals],[ZŮSTATEK]]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3" l="1" r="O48"/>
  <c i="11" r="C22"/>
  <c i="11" r="E9"/>
  <c i="11" r="E8"/>
  <c i="11" r="E7"/>
  <c i="11" r="E6"/>
  <c i="10" r="I32"/>
  <c i="10" r="I33"/>
  <c i="10" r="I34"/>
  <c i="10" r="I35"/>
  <c i="10" r="I36"/>
  <c i="10" r="I37"/>
  <c i="10" r="I38"/>
  <c i="10" r="I39"/>
  <c i="10" r="I31"/>
  <c i="11" l="1" r="E11"/>
  <c i="11" r="E14" s="1"/>
  <c i="10" r="I40"/>
  <c i="10" r="H40"/>
  <c i="10" r="M24"/>
  <c i="10" r="M23"/>
  <c i="10" r="M22"/>
  <c i="10" r="M21"/>
  <c i="10" r="M20"/>
  <c i="10" r="M19"/>
  <c i="10" r="M18"/>
  <c i="10" r="M17"/>
  <c i="10" r="M16"/>
  <c i="10" r="M15"/>
  <c i="10" r="M14"/>
  <c i="10" r="M13"/>
  <c i="10" r="M12"/>
  <c i="10" r="F12"/>
  <c i="10" r="M11"/>
  <c i="10" r="F11"/>
  <c i="10" r="M10"/>
  <c i="10" r="F10"/>
  <c i="10" r="M9"/>
  <c i="10" r="F9"/>
  <c i="10" r="M8"/>
  <c i="10" r="F8"/>
  <c i="10" r="M7"/>
  <c i="10" r="F7"/>
  <c i="10" r="M6"/>
  <c i="10" r="F6"/>
  <c i="10" r="M5"/>
  <c i="10" r="F5"/>
  <c i="10" l="1" r="M25"/>
  <c i="10" r="G5"/>
  <c i="10" r="H5" s="1"/>
  <c i="10" r="G6"/>
  <c i="10" r="H6" s="1"/>
  <c i="10" r="G7"/>
  <c i="10" r="H7" s="1"/>
  <c i="10" r="G8"/>
  <c i="10" r="H8" s="1"/>
  <c i="10" r="G9"/>
  <c i="10" r="H9" s="1"/>
  <c i="10" r="G10"/>
  <c i="10" r="H10" s="1"/>
  <c i="10" r="G11"/>
  <c i="10" r="H11" s="1"/>
  <c i="10" r="G12"/>
  <c i="10" r="H12" s="1"/>
  <c i="10" l="1" r="H28"/>
  <c i="10" l="1" r="H43"/>
  <c i="10" r="I43"/>
  <c i="3" l="1" r="N29"/>
  <c i="3" r="N49"/>
  <c i="3" r="M11"/>
  <c i="3" r="N9"/>
  <c i="3" l="1" r="N50"/>
  <c i="3" r="N48"/>
  <c i="3" r="N46"/>
  <c i="3" r="N30"/>
  <c i="3" r="N28"/>
  <c i="3" r="N26"/>
  <c i="3" r="N8"/>
  <c i="3" r="N10"/>
  <c i="3" r="N6"/>
  <c i="3" l="1" r="M51"/>
  <c i="3" r="M53" s="1"/>
  <c i="3" r="L51"/>
  <c i="3" r="L53" s="1"/>
  <c i="3" r="K51"/>
  <c i="3" r="J51"/>
  <c i="3" r="J53" s="1"/>
  <c i="3" r="I51"/>
  <c i="3" r="I53" s="1"/>
  <c i="3" r="H51"/>
  <c i="3" r="H53" s="1"/>
  <c i="3" r="G51"/>
  <c i="3" r="F51"/>
  <c i="3" r="F53" s="1"/>
  <c i="3" r="E51"/>
  <c i="3" r="E53" s="1"/>
  <c i="3" r="D51"/>
  <c i="3" r="D53" s="1"/>
  <c i="3" r="C51"/>
  <c i="3" r="C53" s="1"/>
  <c i="3" r="B51"/>
  <c i="3" r="M31"/>
  <c i="3" r="M33" s="1"/>
  <c i="3" r="L31"/>
  <c i="3" r="L33" s="1"/>
  <c i="3" r="K31"/>
  <c i="3" r="K33" s="1"/>
  <c i="3" r="J31"/>
  <c i="3" r="J33" s="1"/>
  <c i="3" r="I31"/>
  <c i="3" r="I33" s="1"/>
  <c i="3" r="H31"/>
  <c i="3" r="H33" s="1"/>
  <c i="3" r="G31"/>
  <c i="3" r="G33" s="1"/>
  <c i="3" r="F31"/>
  <c i="3" r="F33" s="1"/>
  <c i="3" r="E31"/>
  <c i="3" r="E33" s="1"/>
  <c i="3" r="D31"/>
  <c i="3" r="D33" s="1"/>
  <c i="3" r="C31"/>
  <c i="3" r="C33" s="1"/>
  <c i="3" r="B31"/>
  <c i="3" r="E13"/>
  <c i="3" r="F13"/>
  <c i="3" r="G13"/>
  <c i="3" r="H13"/>
  <c i="3" r="I13"/>
  <c i="3" r="J11"/>
  <c i="3" r="J13" s="1"/>
  <c i="3" r="K11"/>
  <c i="3" r="K13" s="1"/>
  <c i="3" r="L11"/>
  <c i="3" r="L13" s="1"/>
  <c i="3" r="M13"/>
  <c i="3" r="D13"/>
  <c i="3" r="C11"/>
  <c i="3" r="C13" s="1"/>
  <c i="3" r="B11"/>
  <c i="3" r="G53"/>
  <c i="3" r="K53"/>
  <c i="3" l="1" r="N51"/>
  <c i="3" r="O49" s="1"/>
  <c i="3" r="B53"/>
  <c i="3" r="N53" s="1"/>
  <c i="3" r="N31"/>
  <c i="3" r="N11"/>
  <c i="3" r="O51"/>
  <c i="3" r="O50"/>
  <c i="3" r="B13"/>
  <c i="3" r="N13" s="1"/>
  <c i="3" r="B33"/>
  <c i="3" r="N33" s="1"/>
  <c i="3" l="1" r="O28"/>
  <c i="3" r="O31" s="1"/>
  <c i="3" r="O29"/>
  <c i="3" r="O10"/>
  <c i="3" r="O9"/>
  <c i="3" r="O30"/>
  <c i="3" r="O8"/>
  <c i="3" l="1" r="O11"/>
  <c i="3" r="B14"/>
  <c i="3" l="1" r="C14"/>
  <c i="3" r="D14" s="1"/>
  <c i="3" r="E14" s="1"/>
  <c i="3" r="F14" s="1"/>
  <c i="3" r="G14" s="1"/>
  <c i="3" r="H14" s="1"/>
  <c i="3" r="I14" s="1"/>
  <c i="3" r="J14" s="1"/>
  <c i="3" r="K14" s="1"/>
  <c i="3" r="L14" s="1"/>
  <c i="3" r="M14" s="1"/>
  <c i="3" l="1" r="B34"/>
  <c i="3" r="C34" s="1"/>
  <c i="3" r="D34" s="1"/>
  <c i="3" r="E34" s="1"/>
  <c i="3" r="F34" s="1"/>
  <c i="3" r="G34" s="1"/>
  <c i="3" r="H34" s="1"/>
  <c i="3" r="I34" s="1"/>
  <c i="3" r="J34" s="1"/>
  <c i="3" r="K34" s="1"/>
  <c i="3" r="L34" s="1"/>
  <c i="3" r="M34" s="1"/>
  <c i="3" l="1" r="B54"/>
  <c i="3" r="C54" s="1"/>
  <c i="3" r="D54" s="1"/>
  <c i="3" r="E54" s="1"/>
  <c i="3" r="F54" s="1"/>
  <c i="3" r="G54" s="1"/>
  <c i="3" r="H54" s="1"/>
  <c i="3" r="I54" s="1"/>
  <c i="3" r="J54" s="1"/>
  <c i="3" r="K54" s="1"/>
  <c i="3" r="L54" s="1"/>
  <c i="3" r="M5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Pokorná Veronika Mgr. (MPSV)</author>
    <author>Škantová Svatava (MPSV)</author>
  </authors>
  <commentList>
    <comment authorId="0" ref="B3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náklady, které nejsou závislé na objemu výroby/počtu poskytnutých služeb.</t>
        </r>
      </text>
    </comment>
    <comment authorId="1" ref="C4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příklady pozic, žadatel uvede podle skutečnosti, dle potřeby přidá řádky; každého pracovníka uveďte na samostatném řádku</t>
        </r>
      </text>
    </comment>
    <comment authorId="0" ref="G4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Nastaven vzorec za předpokladu, že činí standardních 33,8% z hrubé mzdy
</t>
        </r>
      </text>
    </comment>
    <comment authorId="0" ref="O4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Zdůvodnění/ upřesnění - např. u zařízení/ vybavení v hodnotě nad 10 tis. Kč odkaz na webové stránky; specifika s ohledem na předmět podnikáni</t>
        </r>
      </text>
    </comment>
    <comment authorId="0" ref="C14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Výčet položek jsou pouze možné příklady</t>
        </r>
      </text>
    </comment>
    <comment authorId="0" ref="C23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 xml:space="preserve">Níže rozepište náklady na jednotlivé marketingové nástroje
</t>
        </r>
      </text>
    </comment>
    <comment authorId="0" ref="B30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Náklady se s množstvím vyrobeného zboží/počtem poskytnutých služeb zvyšují. Zároveň se může vzhledem k odebíranému objemu snížit cena kusu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Pokorná Veronika Mgr. (MPSV)</author>
  </authors>
  <commentList>
    <comment authorId="0" ref="F5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Popište, jak jste stanovili předpokládané tržby, z čeho Vaše předpoklady vycházejí apod.</t>
        </r>
      </text>
    </comment>
    <comment authorId="0" ref="F13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>Popište, jak jste stanovili předpokládané tržby, z čeho Vaše předpoklady vycházejí apod.</t>
        </r>
      </text>
    </comment>
    <comment authorId="0" ref="D17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 xml:space="preserve">Upřesněte zdroj, uveďte způsob stanovení výše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Pokorná Veronika Mgr. (MPSV)</author>
  </authors>
  <commentList>
    <comment authorId="0" ref="A17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authorId="0" ref="A37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authorId="0" ref="A57" shapeId="0" xr:uid="{00000000-0006-0000-0500-000003000000}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</commentList>
</comments>
</file>

<file path=xl/sharedStrings.xml><?xml version="1.0" encoding="utf-8"?>
<sst xmlns="http://schemas.openxmlformats.org/spreadsheetml/2006/main" count="189" uniqueCount="145">
  <si>
    <t>Osobní náklady</t>
  </si>
  <si>
    <t>Úvazek</t>
  </si>
  <si>
    <t>Odvody zaměstnavatele na SP a ZP</t>
  </si>
  <si>
    <t>Celkový měsíční náklad</t>
  </si>
  <si>
    <t>Název položky</t>
  </si>
  <si>
    <t xml:space="preserve">Pronájem prostor </t>
  </si>
  <si>
    <t>Spotřeba energií</t>
  </si>
  <si>
    <t>Poplatky za internet a telefony</t>
  </si>
  <si>
    <t>Kancelářské potřeby</t>
  </si>
  <si>
    <t>Propagace, reklama</t>
  </si>
  <si>
    <t>Opravy a údržba</t>
  </si>
  <si>
    <t>Úklid</t>
  </si>
  <si>
    <t>Bankovní poplatky, pojištění, ostatní</t>
  </si>
  <si>
    <t>Měsíční výnosy sociálního podniku</t>
  </si>
  <si>
    <t>Hospodářský výsledek sociálního podniku - výhled 3 roky</t>
  </si>
  <si>
    <t>Měsíc provozu podniku</t>
  </si>
  <si>
    <t>Náklady</t>
  </si>
  <si>
    <t>Výnosy</t>
  </si>
  <si>
    <t>Zpracování účetnictví, administrativy externě</t>
  </si>
  <si>
    <t>Tržby z prodeje vlastního produktu</t>
  </si>
  <si>
    <t>Tržba</t>
  </si>
  <si>
    <t>Počet prodaných ks/poskytnutých služeb</t>
  </si>
  <si>
    <t>Hospodářský výsledek měsíční</t>
  </si>
  <si>
    <t>Hospodářský výsledek kumulativně</t>
  </si>
  <si>
    <t>1. rok</t>
  </si>
  <si>
    <t>2. rok</t>
  </si>
  <si>
    <t>3. rok</t>
  </si>
  <si>
    <t>Komentáře:</t>
  </si>
  <si>
    <t>Marketingový pracovník</t>
  </si>
  <si>
    <t>Veřejné zdroje</t>
  </si>
  <si>
    <t>Dárci</t>
  </si>
  <si>
    <t>Částka</t>
  </si>
  <si>
    <t xml:space="preserve">Poznámka </t>
  </si>
  <si>
    <t>Komentář:</t>
  </si>
  <si>
    <t>Počet ks</t>
  </si>
  <si>
    <t>Částka za kus</t>
  </si>
  <si>
    <t>Částka celkem</t>
  </si>
  <si>
    <t>Termín pořízení</t>
  </si>
  <si>
    <t>Pravidelné měsíční náklady</t>
  </si>
  <si>
    <t>Cena za kus</t>
  </si>
  <si>
    <t>Produkt A</t>
  </si>
  <si>
    <t>Produkt B</t>
  </si>
  <si>
    <t>Produkt C</t>
  </si>
  <si>
    <t>Produkt D</t>
  </si>
  <si>
    <t>A</t>
  </si>
  <si>
    <t>B</t>
  </si>
  <si>
    <t>C</t>
  </si>
  <si>
    <t>D</t>
  </si>
  <si>
    <t>E</t>
  </si>
  <si>
    <t xml:space="preserve">Celkem </t>
  </si>
  <si>
    <t>Produkt E</t>
  </si>
  <si>
    <t>Materiál/ suroviny na výrobu</t>
  </si>
  <si>
    <t>Ostatní</t>
  </si>
  <si>
    <t>Celkem</t>
  </si>
  <si>
    <t>Výnosy celkem</t>
  </si>
  <si>
    <t>Náklady celkem</t>
  </si>
  <si>
    <t>Vedoucí CS/mistr/předák</t>
  </si>
  <si>
    <t>Komentář k položce</t>
  </si>
  <si>
    <t>Ostatní výnosy</t>
  </si>
  <si>
    <t>Zaměstnanec z CS 1</t>
  </si>
  <si>
    <t>Zaměstnanec z CS 2</t>
  </si>
  <si>
    <t>Celkem 1. rok</t>
  </si>
  <si>
    <t>Celkem 2. rok</t>
  </si>
  <si>
    <t>Celkem 3. rok</t>
  </si>
  <si>
    <t>Náklady na dopravu</t>
  </si>
  <si>
    <t>Obalový materiál/náklady na zajištění obalu</t>
  </si>
  <si>
    <t>%</t>
  </si>
  <si>
    <t xml:space="preserve">Pozn.: </t>
  </si>
  <si>
    <t>1. Náklady je třeba rozepsat položkově, souhrnné položky u některých typů provozů nejsou dostatečně transparentní.</t>
  </si>
  <si>
    <t>2. Kalkulace nákladů by měla být provázaná s kalkulací ceny (možnost ověřit správnost výpočtů a provázanost informací mezi jednotlivými listy).</t>
  </si>
  <si>
    <t>Dotace OPZ (bez spolufinancování)</t>
  </si>
  <si>
    <t>Přepočet hrubá mzda</t>
  </si>
  <si>
    <t>Komentář</t>
  </si>
  <si>
    <t>Pozn.: Popište, co je Vaším produktem, jakým způsobem byla stanovena cena, jaká je marže. Uveďte detailní propočet.</t>
  </si>
  <si>
    <t>Hrubá mzda (úvazek 1,0)</t>
  </si>
  <si>
    <t>Po vypracování FP odstraňte z celého vzoru všechny komentáře s instrukcemi k vyplnění. Pro vysvětlení hodnot využívejte výhradně pole s textovým obsahem, nepoužívejte vkládání komentářů k buňkám. Finanční plán stručně okomentujte v Podnikatelském plánu.</t>
  </si>
  <si>
    <t>Jednorázové náklady</t>
  </si>
  <si>
    <t>1. Doporučujeme komentovat, kdy jsou očekávány jednotlivé fáze/varianty, příp. za jakých podmínek, informace musí být provázané s listem HV.</t>
  </si>
  <si>
    <t>Zdůvodnění potřebnosti/ technické parametry/ odkaz na webové stránky</t>
  </si>
  <si>
    <t>Výrobní cena</t>
  </si>
  <si>
    <t>Prodejní cena</t>
  </si>
  <si>
    <t>Produkt F</t>
  </si>
  <si>
    <t>Produkt G</t>
  </si>
  <si>
    <t>Produkt H</t>
  </si>
  <si>
    <t>Produkt CH</t>
  </si>
  <si>
    <t>Produkt I</t>
  </si>
  <si>
    <t>Produkt J</t>
  </si>
  <si>
    <t>Produkt K</t>
  </si>
  <si>
    <t>Produkt L</t>
  </si>
  <si>
    <t>Produkt M</t>
  </si>
  <si>
    <t>Produkt N</t>
  </si>
  <si>
    <t>Produkt O</t>
  </si>
  <si>
    <t>Produkt P</t>
  </si>
  <si>
    <t>Produkt Q</t>
  </si>
  <si>
    <t>Produkt R</t>
  </si>
  <si>
    <t>Produkt S</t>
  </si>
  <si>
    <t>Produkt T</t>
  </si>
  <si>
    <t>Produkt U</t>
  </si>
  <si>
    <t>Produkt V</t>
  </si>
  <si>
    <t>Produkt W</t>
  </si>
  <si>
    <t>Produkt X</t>
  </si>
  <si>
    <t>Produkt Y</t>
  </si>
  <si>
    <t>Produkt Z</t>
  </si>
  <si>
    <t>Manažer podniku</t>
  </si>
  <si>
    <t>Varianta pesimistická/ rozjezdová/ mimosezónní</t>
  </si>
  <si>
    <t>Varianta reálná/ průměrná</t>
  </si>
  <si>
    <t>pravidelné měsíční náklady</t>
  </si>
  <si>
    <t>Pracovní pozice (PP, DPČ či DPP)</t>
  </si>
  <si>
    <t>Pracovník zajištújící podporu CS</t>
  </si>
  <si>
    <t>měsíční náklady CELKEM</t>
  </si>
  <si>
    <t>náklady na výrobu měsíčně CELKEM</t>
  </si>
  <si>
    <t>3. Varianty jsou dvě; plán reálné varianty a varianta pesimistická, která je snížena o 30%.</t>
  </si>
  <si>
    <t>2. Varianty jsou dvě; plán reálné varianty a varianta pesimistická, která je snížena o 30%.</t>
  </si>
  <si>
    <t>Produkt 
(výrobek/služba/
skupina souvisejících produktů vč. komentáře)</t>
  </si>
  <si>
    <t xml:space="preserve">Komentář; cenotvorba </t>
  </si>
  <si>
    <t>Kalkulace; kalkulační vzorec</t>
  </si>
  <si>
    <t>Název</t>
  </si>
  <si>
    <t>Pozn.: Možno i jako balíček služeb (v obchodě průměrný zákazník, v gastro typický zákazník apod.)</t>
  </si>
  <si>
    <t>Pozn.: Lze uvést i skupinu produktů/služeb, které souvisí (např. nealko nápoje).</t>
  </si>
  <si>
    <t>Popis</t>
  </si>
  <si>
    <t>náklady za zařízení/ vybavení CELKEM</t>
  </si>
  <si>
    <t>Např.zařízení/vybavení 
tj. investice (DHM), neinvestice (drobný majetek)</t>
  </si>
  <si>
    <t>Varianta pesimistická/ rozjezdová/ mimosezónní (snížena varianta reálná/průměrná o 30%)</t>
  </si>
  <si>
    <t xml:space="preserve">Marže (v Kč nebo procentech) </t>
  </si>
  <si>
    <t>Komentář; např. popis situace, kdy může nastat pokles tržeb, jaká opatření budou zvolena v rámci provozu podniku, marketingové srategie apod.</t>
  </si>
  <si>
    <t xml:space="preserve">FP zahrnuje (zpracovává) následující oblasti: </t>
  </si>
  <si>
    <t>komentář</t>
  </si>
  <si>
    <t>Kalkulace ceny produktu/služby</t>
  </si>
  <si>
    <t>popište, co kalkulace zahrnuje, jak je stanovena marže apod.</t>
  </si>
  <si>
    <t>varianta reálná a pesimistická; pesimistická varianta předpokládá fixní snížení tržeb podniku, komentujte, jak podnik na tuto situaci zareaguje, pokud se domníváte, že je toto pro podnik nerelevantní, zdůvodněte</t>
  </si>
  <si>
    <r>
      <t xml:space="preserve">Plánované měsíční </t>
    </r>
    <r>
      <rPr>
        <b/>
        <sz val="11"/>
        <color theme="1"/>
        <rFont val="Calibri"/>
        <family val="2"/>
        <charset val="238"/>
        <scheme val="minor"/>
      </rPr>
      <t>náklady</t>
    </r>
    <r>
      <rPr>
        <sz val="11"/>
        <color theme="1"/>
        <rFont val="Calibri"/>
        <family val="2"/>
        <charset val="238"/>
        <scheme val="minor"/>
      </rPr>
      <t xml:space="preserve">: </t>
    </r>
  </si>
  <si>
    <r>
      <t xml:space="preserve">Plánované měsíční </t>
    </r>
    <r>
      <rPr>
        <b/>
        <sz val="11"/>
        <color theme="1"/>
        <rFont val="Calibri"/>
        <family val="2"/>
        <charset val="238"/>
        <scheme val="minor"/>
      </rPr>
      <t>výnosy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</si>
  <si>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Hospodářský výsledek by měl odrážet plány nákladů a tržeb a predikci do období po ukočení realizace projetku</t>
  </si>
  <si>
    <t>Nakupované služby a ostatní náklady</t>
  </si>
  <si>
    <t>Ostatní náklady</t>
  </si>
  <si>
    <t>Marže; komentář ke stanovení výše marže</t>
  </si>
  <si>
    <t>náklady na výrobu produktu/poskytnutí (zajištění) služby</t>
  </si>
  <si>
    <t xml:space="preserve">Případně doplňte zdroje financování (pokud žádáte ve finančním nástroji NRB S-podnik, uveďte v jakém objemu a na jaké položky) </t>
  </si>
  <si>
    <t xml:space="preserve">osobní náklady, náklady na služby, naklady na vybavení – investice a drobný majetek (je třeba blíže charakterizovat technické parametry, zdůvodnění potřebnosti, odkaz na web) </t>
  </si>
  <si>
    <t>Rozvoj stávacího sociálního podniku: dosavadní hospodářské výsledky budou ověřeny ve veřejném rejstříku (veřejným rejstříkem se rozumí obchodní rejstřík, rejstřík obecně prospěšných společností, spolkový rejstřík atd.).</t>
  </si>
  <si>
    <t>Finanční plán: cílem dokumentu je definovat plánované náklady a výnosy sociálního podniku a související finanční aspekty plánované podnikatelské činnosti (kalkulace, cenotvorba a další relevantní kritéria)</t>
  </si>
  <si>
    <r>
      <t xml:space="preserve">Informace ve finančním plánu </t>
    </r>
    <r>
      <rPr>
        <b/>
        <sz val="11"/>
        <color theme="1"/>
        <rFont val="Calibri"/>
        <family val="2"/>
        <charset val="238"/>
        <scheme val="minor"/>
      </rPr>
      <t>okomentujte</t>
    </r>
    <r>
      <rPr>
        <sz val="11"/>
        <color theme="1"/>
        <rFont val="Calibri"/>
        <family val="2"/>
        <charset val="238"/>
        <scheme val="minor"/>
      </rPr>
      <t xml:space="preserve"> slovně včetně jeho shrnutí. Vaše propočty by měly být srozumitelné, dostatečně a důvěryhodně podložené předchozím textem Podnikatelského plánu a musí vykazovat předpoklady udržitelnosti. </t>
    </r>
  </si>
  <si>
    <t>Ostatní výnosy - dotace OPZ+</t>
  </si>
  <si>
    <t>např. ÚP příspěvek na mzdy, jiné dotace</t>
  </si>
  <si>
    <t>Ostatní výnosy - další dotace (vč. ÚP), dary apod.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</si>
</sst>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theme="1" tint="0.2499465926084170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borderId="0" fillId="0" fontId="0" numFmtId="0"/>
    <xf applyBorder="0" applyFill="0" applyFont="0" applyNumberFormat="0" borderId="0" fillId="0" fontId="18" numFmtId="0">
      <alignment horizontal="center"/>
    </xf>
    <xf applyBorder="0" applyFill="0" applyFont="0" borderId="0" fillId="0" fontId="18" numFmtId="14">
      <alignment horizontal="right" indent="1"/>
    </xf>
  </cellStyleXfs>
  <cellXfs count="186">
    <xf borderId="0" fillId="0" fontId="0" numFmtId="0" xfId="0"/>
    <xf applyAlignment="1" borderId="0" fillId="0" fontId="0" numFmtId="0" xfId="0">
      <alignment horizontal="left" vertical="center"/>
    </xf>
    <xf applyAlignment="1" applyNumberFormat="1" borderId="0" fillId="0" fontId="0" numFmtId="4" xfId="0">
      <alignment horizontal="left" vertical="center"/>
    </xf>
    <xf applyAlignment="1" applyFill="1" applyFont="1" borderId="0" fillId="4" fontId="1" numFmtId="0" xfId="0">
      <alignment horizontal="center" vertical="center"/>
    </xf>
    <xf applyAlignment="1" applyFill="1" borderId="0" fillId="4" fontId="0" numFmtId="0" xfId="0">
      <alignment horizontal="center" vertical="center"/>
    </xf>
    <xf applyAlignment="1" applyFill="1" borderId="0" fillId="4" fontId="0" numFmtId="0" xfId="0">
      <alignment horizontal="left" vertical="center"/>
    </xf>
    <xf applyAlignment="1" applyFill="1" applyNumberFormat="1" borderId="0" fillId="4" fontId="0" numFmtId="4" xfId="0">
      <alignment horizontal="left" vertical="center"/>
    </xf>
    <xf applyAlignment="1" applyBorder="1" applyFill="1" applyFont="1" borderId="1" fillId="2" fontId="4" numFmtId="0" xfId="0">
      <alignment horizontal="center" shrinkToFit="1" vertical="center" wrapText="1"/>
    </xf>
    <xf applyAlignment="1" applyBorder="1" applyNumberFormat="1" borderId="1" fillId="0" fontId="0" numFmtId="4" xfId="0">
      <alignment horizontal="center" shrinkToFit="1" vertical="center" wrapText="1"/>
    </xf>
    <xf applyAlignment="1" applyBorder="1" applyFill="1" applyFont="1" applyNumberFormat="1" borderId="1" fillId="2" fontId="4" numFmtId="4" xfId="0">
      <alignment horizontal="center" shrinkToFit="1" vertical="center" wrapText="1"/>
    </xf>
    <xf applyAlignment="1" applyFill="1" applyNumberFormat="1" borderId="0" fillId="4" fontId="0" numFmtId="4" xfId="0">
      <alignment horizontal="center" vertical="center"/>
    </xf>
    <xf applyAlignment="1" applyNumberFormat="1" borderId="0" fillId="0" fontId="0" numFmtId="4" xfId="0">
      <alignment horizontal="center" vertical="center"/>
    </xf>
    <xf applyAlignment="1" borderId="0" fillId="0" fontId="0" numFmtId="0" xfId="0">
      <alignment horizontal="center" vertical="center"/>
    </xf>
    <xf applyAlignment="1" applyBorder="1" applyFill="1" applyFont="1" borderId="4" fillId="2" fontId="4" numFmtId="0" xfId="0">
      <alignment horizontal="center" shrinkToFit="1" vertical="center" wrapText="1"/>
    </xf>
    <xf applyAlignment="1" applyFill="1" borderId="0" fillId="4" fontId="0" numFmtId="0" xfId="0">
      <alignment horizontal="center" textRotation="90" vertical="center"/>
    </xf>
    <xf applyFill="1" applyFont="1" borderId="0" fillId="4" fontId="1" numFmtId="0" xfId="0"/>
    <xf applyAlignment="1" applyFill="1" borderId="0" fillId="4" fontId="0" numFmtId="0" xfId="0">
      <alignment shrinkToFit="1" vertical="center" wrapText="1"/>
    </xf>
    <xf applyAlignment="1" applyBorder="1" applyFill="1" applyFont="1" borderId="1" fillId="4" fontId="3" numFmtId="0" xfId="0">
      <alignment shrinkToFit="1" vertical="center" wrapText="1"/>
    </xf>
    <xf applyAlignment="1" applyBorder="1" applyFill="1" borderId="1" fillId="4" fontId="0" numFmtId="0" xfId="0">
      <alignment shrinkToFit="1" vertical="center" wrapText="1"/>
    </xf>
    <xf applyFill="1" applyFont="1" borderId="0" fillId="4" fontId="0" numFmtId="0" xfId="0"/>
    <xf applyAlignment="1" applyBorder="1" applyFill="1" applyFont="1" borderId="1" fillId="4" fontId="1" numFmtId="0" xfId="0">
      <alignment horizontal="center" vertical="center"/>
    </xf>
    <xf applyAlignment="1" applyFill="1" applyFont="1" borderId="0" fillId="4" fontId="0" numFmtId="0" xfId="0">
      <alignment horizontal="center" vertical="center"/>
    </xf>
    <xf applyAlignment="1" applyBorder="1" applyFill="1" applyFont="1" borderId="1" fillId="4" fontId="0" numFmtId="0" xfId="0">
      <alignment horizontal="center" vertical="center"/>
    </xf>
    <xf applyAlignment="1" applyBorder="1" applyFill="1" borderId="0" fillId="4" fontId="0" numFmtId="0" xfId="0">
      <alignment shrinkToFit="1" vertical="center" wrapText="1"/>
    </xf>
    <xf applyAlignment="1" applyBorder="1" applyFill="1" borderId="1" fillId="4" fontId="0" numFmtId="0" xfId="0">
      <alignment horizontal="left" vertical="center"/>
    </xf>
    <xf applyAlignment="1" applyBorder="1" applyFill="1" borderId="1" fillId="4" fontId="0" numFmtId="0" xfId="0">
      <alignment horizontal="center" vertical="center"/>
    </xf>
    <xf applyAlignment="1" applyBorder="1" applyFill="1" applyFont="1" borderId="0" fillId="4" fontId="5" numFmtId="0" xfId="0">
      <alignment vertical="center"/>
    </xf>
    <xf applyAlignment="1" applyBorder="1" applyFill="1" applyFont="1" borderId="5" fillId="4" fontId="0" numFmtId="0" xfId="0">
      <alignment horizontal="center" vertical="center"/>
    </xf>
    <xf applyAlignment="1" applyBorder="1" applyFill="1" applyFont="1" borderId="0" fillId="4" fontId="0" numFmtId="0" xfId="0">
      <alignment horizontal="center" vertical="center"/>
    </xf>
    <xf applyBorder="1" applyFill="1" applyFont="1" borderId="0" fillId="4" fontId="0" numFmtId="0" xfId="0"/>
    <xf applyFont="1" borderId="0" fillId="0" fontId="5" numFmtId="0" xfId="0"/>
    <xf applyAlignment="1" applyBorder="1" applyFill="1" applyFont="1" applyNumberFormat="1" borderId="1" fillId="7" fontId="4" numFmtId="4" xfId="0">
      <alignment horizontal="center" shrinkToFit="1" vertical="center" wrapText="1"/>
    </xf>
    <xf applyAlignment="1" applyBorder="1" applyFill="1" applyNumberFormat="1" borderId="1" fillId="4" fontId="0" numFmtId="4" xfId="0">
      <alignment horizontal="center" shrinkToFit="1" vertical="center" wrapText="1"/>
    </xf>
    <xf applyAlignment="1" applyFill="1" applyNumberFormat="1" borderId="0" fillId="4" fontId="0" numFmtId="4" xfId="0">
      <alignment horizontal="center" shrinkToFit="1" vertical="center" wrapText="1"/>
    </xf>
    <xf applyAlignment="1" applyBorder="1" applyFill="1" applyFont="1" borderId="1" fillId="7" fontId="4" numFmtId="0" xfId="0">
      <alignment horizontal="center" shrinkToFit="1" vertical="center" wrapText="1"/>
    </xf>
    <xf applyAlignment="1" applyBorder="1" applyFill="1" applyFont="1" borderId="0" fillId="4" fontId="3" numFmtId="0" xfId="0">
      <alignment shrinkToFit="1" vertical="center" wrapText="1"/>
    </xf>
    <xf applyAlignment="1" applyBorder="1" applyFill="1" applyNumberFormat="1" borderId="1" fillId="4" fontId="0" numFmtId="4" xfId="0">
      <alignment horizontal="left" vertical="center"/>
    </xf>
    <xf applyAlignment="1" applyBorder="1" applyFill="1" applyNumberFormat="1" borderId="1" fillId="4" fontId="0" numFmtId="4" xfId="0">
      <alignment horizontal="center" vertical="center"/>
    </xf>
    <xf applyAlignment="1" applyBorder="1" applyFill="1" applyFont="1" borderId="1" fillId="4" fontId="9" numFmtId="0" xfId="0">
      <alignment horizontal="left" vertical="center"/>
    </xf>
    <xf applyAlignment="1" applyBorder="1" applyFill="1" applyFont="1" borderId="1" fillId="4" fontId="9" numFmtId="0" xfId="0">
      <alignment horizontal="center" vertical="center"/>
    </xf>
    <xf applyAlignment="1" applyFill="1" applyFont="1" borderId="0" fillId="4" fontId="9" numFmtId="0" xfId="0">
      <alignment horizontal="center" vertical="center"/>
    </xf>
    <xf applyFill="1" applyFont="1" borderId="0" fillId="4" fontId="9" numFmtId="0" xfId="0"/>
    <xf applyAlignment="1" applyBorder="1" applyFill="1" applyFont="1" borderId="0" fillId="4" fontId="5" numFmtId="0" xfId="0">
      <alignment horizontal="center" vertical="center"/>
    </xf>
    <xf applyBorder="1" applyFill="1" applyFont="1" borderId="6" fillId="8" fontId="7" numFmtId="0" xfId="0"/>
    <xf applyAlignment="1" applyBorder="1" applyFill="1" applyFont="1" borderId="7" fillId="8" fontId="0" numFmtId="0" xfId="0">
      <alignment horizontal="center" vertical="center"/>
    </xf>
    <xf applyAlignment="1" applyBorder="1" applyFill="1" applyFont="1" borderId="8" fillId="8" fontId="0" numFmtId="0" xfId="0">
      <alignment horizontal="center" vertical="center"/>
    </xf>
    <xf applyBorder="1" applyFill="1" applyFont="1" borderId="9" fillId="4" fontId="4" numFmtId="0" xfId="0"/>
    <xf applyAlignment="1" applyBorder="1" applyFill="1" applyFont="1" borderId="10" fillId="4" fontId="1" numFmtId="0" xfId="0">
      <alignment horizontal="center" vertical="center"/>
    </xf>
    <xf applyBorder="1" applyFill="1" applyFont="1" borderId="9" fillId="4" fontId="3" numFmtId="0" xfId="0"/>
    <xf applyAlignment="1" applyBorder="1" applyFill="1" applyFont="1" borderId="10" fillId="4" fontId="0" numFmtId="0" xfId="0">
      <alignment horizontal="center" vertical="center"/>
    </xf>
    <xf applyBorder="1" applyFill="1" applyFont="1" borderId="9" fillId="5" fontId="4" numFmtId="0" xfId="0"/>
    <xf applyBorder="1" applyFill="1" applyFont="1" borderId="9" fillId="7" fontId="4" numFmtId="0" xfId="0"/>
    <xf applyBorder="1" applyFill="1" applyFont="1" borderId="9" fillId="6" fontId="4" numFmtId="0" xfId="0"/>
    <xf applyBorder="1" applyFill="1" applyFont="1" borderId="11" fillId="4" fontId="3" numFmtId="0" xfId="0"/>
    <xf applyAlignment="1" applyBorder="1" applyFill="1" applyFont="1" borderId="12" fillId="4" fontId="0" numFmtId="0" xfId="0">
      <alignment horizontal="center" vertical="center"/>
    </xf>
    <xf applyBorder="1" applyFill="1" applyFont="1" borderId="11" fillId="4" fontId="4" numFmtId="0" xfId="0"/>
    <xf applyAlignment="1" applyBorder="1" applyFill="1" applyFont="1" borderId="9" fillId="4" fontId="8" numFmtId="0" xfId="0">
      <alignment horizontal="left" vertical="center"/>
    </xf>
    <xf applyAlignment="1" applyBorder="1" applyFill="1" applyFont="1" borderId="10" fillId="4" fontId="9" numFmtId="0" xfId="0">
      <alignment horizontal="center" vertical="center"/>
    </xf>
    <xf applyAlignment="1" applyBorder="1" applyFill="1" applyFont="1" borderId="11" fillId="4" fontId="3" numFmtId="0" xfId="0">
      <alignment horizontal="left" vertical="center"/>
    </xf>
    <xf applyAlignment="1" applyBorder="1" applyFill="1" applyFont="1" borderId="14" fillId="4" fontId="0" numFmtId="0" xfId="0">
      <alignment horizontal="center" vertical="center"/>
    </xf>
    <xf applyBorder="1" applyFill="1" applyFont="1" borderId="11" fillId="8" fontId="7" numFmtId="0" xfId="0"/>
    <xf applyAlignment="1" applyBorder="1" applyFill="1" applyFont="1" borderId="0" fillId="8" fontId="0" numFmtId="0" xfId="0">
      <alignment horizontal="center" vertical="center"/>
    </xf>
    <xf applyAlignment="1" applyBorder="1" applyFill="1" applyFont="1" borderId="12" fillId="8" fontId="0" numFmtId="0" xfId="0">
      <alignment horizontal="center" vertical="center"/>
    </xf>
    <xf applyBorder="1" applyFill="1" applyFont="1" borderId="11" fillId="4" fontId="0" numFmtId="0" xfId="0"/>
    <xf applyBorder="1" applyFill="1" applyFont="1" borderId="13" fillId="4" fontId="0" numFmtId="0" xfId="0"/>
    <xf applyBorder="1" applyFill="1" applyFont="1" borderId="15" fillId="4" fontId="0" numFmtId="0" xfId="0"/>
    <xf applyAlignment="1" applyBorder="1" applyFill="1" applyFont="1" borderId="16" fillId="4" fontId="0" numFmtId="0" xfId="0">
      <alignment horizontal="center" vertical="center"/>
    </xf>
    <xf applyAlignment="1" applyBorder="1" applyFill="1" applyFont="1" borderId="17" fillId="4" fontId="0" numFmtId="0" xfId="0">
      <alignment horizontal="center" vertical="center"/>
    </xf>
    <xf applyAlignment="1" applyFill="1" borderId="0" fillId="4" fontId="0" numFmtId="0" xfId="0">
      <alignment horizontal="center" shrinkToFit="1" vertical="center" wrapText="1"/>
    </xf>
    <xf applyFont="1" borderId="0" fillId="0" fontId="10" numFmtId="0" xfId="0"/>
    <xf applyAlignment="1" applyBorder="1" applyFill="1" applyFont="1" borderId="15" fillId="4" fontId="3" numFmtId="0" xfId="0">
      <alignment horizontal="left" vertical="center"/>
    </xf>
    <xf applyBorder="1" applyFill="1" applyFont="1" borderId="9" fillId="7" fontId="11" numFmtId="0" xfId="0"/>
    <xf applyBorder="1" applyFill="1" applyFont="1" borderId="18" fillId="4" fontId="4" numFmtId="0" xfId="0"/>
    <xf applyAlignment="1" applyBorder="1" applyFill="1" applyFont="1" borderId="19" fillId="4" fontId="1" numFmtId="0" xfId="0">
      <alignment horizontal="center" vertical="center"/>
    </xf>
    <xf applyAlignment="1" applyBorder="1" applyFill="1" applyFont="1" applyNumberFormat="1" borderId="1" fillId="5" fontId="5" numFmtId="4" xfId="0">
      <alignment horizontal="center" vertical="center"/>
    </xf>
    <xf applyAlignment="1" applyBorder="1" applyFill="1" applyFont="1" applyNumberFormat="1" borderId="1" fillId="5" fontId="4" numFmtId="4" xfId="0">
      <alignment horizontal="center" shrinkToFit="1" vertical="center" wrapText="1"/>
    </xf>
    <xf applyAlignment="1" applyBorder="1" applyFill="1" borderId="0" fillId="4" fontId="0" numFmtId="0" xfId="0">
      <alignment horizontal="left" vertical="center"/>
    </xf>
    <xf applyAlignment="1" applyBorder="1" applyFill="1" applyFont="1" applyNumberFormat="1" borderId="0" fillId="4" fontId="4" numFmtId="4" xfId="0">
      <alignment horizontal="center" shrinkToFit="1" vertical="center" wrapText="1"/>
    </xf>
    <xf applyAlignment="1" applyBorder="1" applyFill="1" applyFont="1" applyNumberFormat="1" borderId="0" fillId="4" fontId="1" numFmtId="4" xfId="0">
      <alignment horizontal="center" vertical="center"/>
    </xf>
    <xf applyAlignment="1" applyBorder="1" applyFill="1" applyFont="1" applyNumberFormat="1" borderId="0" fillId="4" fontId="5" numFmtId="4" xfId="0">
      <alignment horizontal="center" vertical="center"/>
    </xf>
    <xf applyAlignment="1" applyBorder="1" applyFill="1" applyFont="1" borderId="20" fillId="4" fontId="1" numFmtId="0" xfId="0">
      <alignment horizontal="center" vertical="center"/>
    </xf>
    <xf applyAlignment="1" applyBorder="1" applyFill="1" applyFont="1" borderId="2" fillId="4" fontId="0" numFmtId="0" xfId="0">
      <alignment horizontal="center" vertical="center"/>
    </xf>
    <xf applyAlignment="1" applyBorder="1" applyFill="1" applyFont="1" borderId="9" fillId="4" fontId="0" numFmtId="0" xfId="0">
      <alignment horizontal="center" vertical="center"/>
    </xf>
    <xf applyAlignment="1" applyBorder="1" applyFill="1" applyFont="1" applyNumberFormat="1" borderId="10" fillId="4" fontId="0" numFmtId="9" xfId="0">
      <alignment horizontal="center" vertical="center"/>
    </xf>
    <xf applyAlignment="1" applyBorder="1" applyFill="1" applyFont="1" borderId="21" fillId="4" fontId="0" numFmtId="0" xfId="0">
      <alignment horizontal="center" vertical="center"/>
    </xf>
    <xf applyAlignment="1" applyBorder="1" applyFill="1" applyFont="1" borderId="22" fillId="4" fontId="0" numFmtId="0" xfId="0">
      <alignment horizontal="center" vertical="center"/>
    </xf>
    <xf applyAlignment="1" applyBorder="1" applyFill="1" applyFont="1" borderId="23" fillId="4" fontId="1" numFmtId="0" xfId="0">
      <alignment horizontal="center" vertical="center"/>
    </xf>
    <xf applyAlignment="1" applyBorder="1" applyFill="1" applyFont="1" borderId="24" fillId="4" fontId="1" numFmtId="0" xfId="0">
      <alignment horizontal="center" vertical="center"/>
    </xf>
    <xf applyAlignment="1" applyFill="1" applyFont="1" borderId="0" fillId="4" fontId="10" numFmtId="0" xfId="0">
      <alignment horizontal="left" vertical="center"/>
    </xf>
    <xf applyAlignment="1" applyFill="1" applyFont="1" borderId="0" fillId="4" fontId="15" numFmtId="0" xfId="0">
      <alignment horizontal="left" vertical="center"/>
    </xf>
    <xf applyFont="1" borderId="0" fillId="0" fontId="15" numFmtId="0" xfId="0"/>
    <xf applyAlignment="1" applyFill="1" applyFont="1" borderId="0" fillId="4" fontId="14" numFmtId="0" xfId="0">
      <alignment vertical="center"/>
    </xf>
    <xf applyAlignment="1" applyFill="1" applyFont="1" borderId="0" fillId="4" fontId="13" numFmtId="0" xfId="0">
      <alignment vertical="center"/>
    </xf>
    <xf applyAlignment="1" applyFill="1" applyFont="1" borderId="0" fillId="4" fontId="10" numFmtId="0" xfId="0">
      <alignment horizontal="center" vertical="center" wrapText="1"/>
    </xf>
    <xf applyAlignment="1" applyFill="1" borderId="0" fillId="0" fontId="0" numFmtId="0" xfId="0">
      <alignment horizontal="center" vertical="center"/>
    </xf>
    <xf applyAlignment="1" applyBorder="1" applyFill="1" applyNumberFormat="1" borderId="0" fillId="4" fontId="0" numFmtId="4" xfId="0">
      <alignment horizontal="center" shrinkToFit="1" vertical="center" wrapText="1"/>
    </xf>
    <xf applyFont="1" borderId="0" fillId="0" fontId="16" numFmtId="0" xfId="0"/>
    <xf applyAlignment="1" applyBorder="1" borderId="4" fillId="0" fontId="0" numFmtId="0" xfId="0">
      <alignment horizontal="left" shrinkToFit="1" vertical="center" wrapText="1"/>
    </xf>
    <xf applyAlignment="1" applyBorder="1" applyFill="1" applyFont="1" borderId="1" fillId="9" fontId="1" numFmtId="0" xfId="0">
      <alignment shrinkToFit="1" vertical="center" wrapText="1"/>
    </xf>
    <xf applyAlignment="1" applyBorder="1" applyFill="1" borderId="1" fillId="7" fontId="0" numFmtId="0" xfId="0">
      <alignment shrinkToFit="1" vertical="center" wrapText="1"/>
    </xf>
    <xf borderId="0" fillId="0" fontId="0" numFmtId="0" xfId="0"/>
    <xf applyBorder="1" borderId="1" fillId="0" fontId="0" numFmtId="0" xfId="0"/>
    <xf applyBorder="1" applyFill="1" applyFont="1" borderId="1" fillId="4" fontId="10" numFmtId="0" xfId="0"/>
    <xf applyAlignment="1" applyFill="1" applyFont="1" borderId="0" fillId="4" fontId="6" numFmtId="0" xfId="0">
      <alignment vertical="center"/>
    </xf>
    <xf applyAlignment="1" applyBorder="1" applyFill="1" applyFont="1" applyNumberFormat="1" borderId="1" fillId="5" fontId="1" numFmtId="4" xfId="0">
      <alignment horizontal="center" vertical="center"/>
    </xf>
    <xf applyAlignment="1" applyBorder="1" applyFill="1" applyFont="1" applyNumberFormat="1" borderId="1" fillId="14" fontId="4" numFmtId="4" xfId="0">
      <alignment horizontal="center" shrinkToFit="1" vertical="center" wrapText="1"/>
    </xf>
    <xf applyAlignment="1" applyBorder="1" applyFill="1" applyFont="1" borderId="0" fillId="4" fontId="17" numFmtId="0" xfId="0">
      <alignment shrinkToFit="1" vertical="center" wrapText="1"/>
    </xf>
    <xf applyAlignment="1" applyBorder="1" applyFill="1" applyFont="1" borderId="1" fillId="11" fontId="1" numFmtId="0" xfId="0">
      <alignment horizontal="center" vertical="center"/>
    </xf>
    <xf applyAlignment="1" applyBorder="1" applyFill="1" applyFont="1" borderId="1" fillId="11" fontId="1" numFmtId="0" xfId="0">
      <alignment horizontal="center" vertical="center" wrapText="1"/>
    </xf>
    <xf applyAlignment="1" borderId="0" fillId="0" fontId="0" numFmtId="0" xfId="0">
      <alignment vertical="center"/>
    </xf>
    <xf applyBorder="1" applyNumberFormat="1" borderId="1" fillId="0" fontId="0" numFmtId="10" xfId="0"/>
    <xf borderId="0" fillId="0" fontId="0" numFmtId="0" xfId="0"/>
    <xf applyAlignment="1" borderId="0" fillId="0" fontId="0" numFmtId="0" xfId="0">
      <alignment vertical="top" wrapText="1"/>
    </xf>
    <xf applyBorder="1" applyFill="1" applyFont="1" borderId="25" fillId="5" fontId="1" numFmtId="0" xfId="0"/>
    <xf applyBorder="1" applyFill="1" applyFont="1" borderId="26" fillId="5" fontId="1" numFmtId="0" xfId="0"/>
    <xf applyAlignment="1" applyBorder="1" applyFill="1" borderId="28" fillId="0" fontId="0" numFmtId="0" xfId="0">
      <alignment horizontal="left" vertical="center" wrapText="1"/>
    </xf>
    <xf applyAlignment="1" applyBorder="1" applyFill="1" borderId="28" fillId="0" fontId="0" numFmtId="0" xfId="0">
      <alignment wrapText="1"/>
    </xf>
    <xf applyAlignment="1" applyBorder="1" applyFill="1" borderId="1" fillId="0" fontId="0" numFmtId="0" xfId="0">
      <alignment horizontal="left" vertical="center" wrapText="1"/>
    </xf>
    <xf applyAlignment="1" applyBorder="1" applyFill="1" borderId="1" fillId="0" fontId="0" numFmtId="0" xfId="0">
      <alignment wrapText="1"/>
    </xf>
    <xf applyBorder="1" applyFill="1" borderId="1" fillId="0" fontId="0" numFmtId="0" xfId="0"/>
    <xf applyAlignment="1" applyBorder="1" applyFill="1" borderId="1" fillId="0" fontId="0" numFmtId="0" xfId="0">
      <alignment vertical="center"/>
    </xf>
    <xf applyAlignment="1" applyBorder="1" applyFill="1" applyNumberFormat="1" borderId="1" fillId="4" fontId="0" numFmtId="49" xfId="0">
      <alignment horizontal="left" vertical="center"/>
    </xf>
    <xf applyAlignment="1" applyBorder="1" applyFill="1" applyNumberFormat="1" borderId="1" fillId="4" fontId="0" numFmtId="49" xfId="0">
      <alignment horizontal="center" vertical="center"/>
    </xf>
    <xf applyAlignment="1" applyBorder="1" applyFill="1" borderId="1" fillId="0" fontId="0" numFmtId="0" xfId="0">
      <alignment horizontal="left" vertical="center" wrapText="1"/>
    </xf>
    <xf applyAlignment="1" applyBorder="1" applyFont="1" borderId="30" fillId="0" fontId="1" numFmtId="0" xfId="0">
      <alignment horizontal="center" vertical="top" wrapText="1"/>
    </xf>
    <xf applyAlignment="1" applyBorder="1" applyFont="1" borderId="29" fillId="0" fontId="1" numFmtId="0" xfId="0">
      <alignment horizontal="center" vertical="top" wrapText="1"/>
    </xf>
    <xf applyAlignment="1" applyBorder="1" borderId="0" fillId="0" fontId="0" numFmtId="0" xfId="0">
      <alignment horizontal="left" vertical="top" wrapText="1"/>
    </xf>
    <xf applyAlignment="1" applyFill="1" applyFont="1" borderId="0" fillId="4" fontId="5" numFmtId="0" xfId="0">
      <alignment horizontal="center" vertical="center"/>
    </xf>
    <xf applyAlignment="1" applyFill="1" applyFont="1" borderId="0" fillId="4" fontId="6" numFmtId="0" xfId="0">
      <alignment horizontal="center" vertical="center"/>
    </xf>
    <xf applyAlignment="1" applyBorder="1" applyFill="1" applyFont="1" borderId="1" fillId="3" fontId="1" numFmtId="0" xfId="0">
      <alignment horizontal="center" textRotation="90" vertical="center"/>
    </xf>
    <xf applyAlignment="1" applyBorder="1" applyFill="1" borderId="1" fillId="3" fontId="0" numFmtId="0" xfId="0">
      <alignment horizontal="center" textRotation="90" vertical="center"/>
    </xf>
    <xf applyAlignment="1" applyBorder="1" applyFill="1" applyFont="1" borderId="3" fillId="3" fontId="1" numFmtId="0" xfId="0">
      <alignment horizontal="center" vertical="center"/>
    </xf>
    <xf applyAlignment="1" applyBorder="1" applyFill="1" applyFont="1" borderId="4" fillId="3" fontId="1" numFmtId="0" xfId="0">
      <alignment horizontal="center" vertical="center"/>
    </xf>
    <xf applyAlignment="1" applyBorder="1" applyFill="1" applyFont="1" borderId="1" fillId="3" fontId="5" numFmtId="0" xfId="0">
      <alignment horizontal="center" vertical="center" wrapText="1"/>
    </xf>
    <xf applyAlignment="1" applyBorder="1" applyFill="1" applyFont="1" borderId="1" fillId="3" fontId="5" numFmtId="0" xfId="0">
      <alignment horizontal="center" vertical="center"/>
    </xf>
    <xf applyAlignment="1" applyBorder="1" applyFill="1" applyFont="1" borderId="1" fillId="4" fontId="1" numFmtId="0" xfId="0">
      <alignment horizontal="center" vertical="center"/>
    </xf>
    <xf applyAlignment="1" applyBorder="1" applyFill="1" applyFont="1" applyNumberFormat="1" borderId="1" fillId="3" fontId="19" numFmtId="4" xfId="0">
      <alignment horizontal="center" vertical="center"/>
    </xf>
    <xf applyAlignment="1" applyBorder="1" applyFill="1" applyFont="1" borderId="1" fillId="3" fontId="19" numFmtId="0" xfId="0">
      <alignment horizontal="center" vertical="center"/>
    </xf>
    <xf applyAlignment="1" applyBorder="1" applyFill="1" applyFont="1" borderId="1" fillId="3" fontId="14" numFmtId="0" xfId="0">
      <alignment horizontal="center" vertical="center"/>
    </xf>
    <xf applyAlignment="1" applyBorder="1" applyFill="1" applyFont="1" applyNumberFormat="1" borderId="2" fillId="2" fontId="4" numFmtId="4" xfId="0">
      <alignment horizontal="center" vertical="center"/>
    </xf>
    <xf applyAlignment="1" applyBorder="1" borderId="4" fillId="0" fontId="0" numFmtId="0" xfId="0">
      <alignment horizontal="center" vertical="center"/>
    </xf>
    <xf applyAlignment="1" applyBorder="1" applyFill="1" applyFont="1" borderId="2" fillId="2" fontId="4" numFmtId="0" xfId="0">
      <alignment horizontal="center" vertical="center"/>
    </xf>
    <xf applyAlignment="1" applyBorder="1" applyFill="1" applyFont="1" borderId="3" fillId="2" fontId="4" numFmtId="0" xfId="0">
      <alignment horizontal="center" vertical="center"/>
    </xf>
    <xf applyAlignment="1" applyBorder="1" applyFont="1" borderId="4" fillId="0" fontId="1" numFmtId="0" xfId="0">
      <alignment horizontal="center" vertical="center"/>
    </xf>
    <xf applyAlignment="1" applyBorder="1" applyFont="1" applyNumberFormat="1" borderId="1" fillId="0" fontId="0" numFmtId="4" xfId="0">
      <alignment horizontal="left" vertical="center"/>
    </xf>
    <xf applyAlignment="1" applyBorder="1" borderId="1" fillId="0" fontId="0" numFmtId="0" xfId="0">
      <alignment horizontal="left" vertical="center"/>
    </xf>
    <xf applyAlignment="1" applyBorder="1" applyFont="1" borderId="1" fillId="0" fontId="0" numFmtId="0" xfId="0">
      <alignment horizontal="left" vertical="center"/>
    </xf>
    <xf applyAlignment="1" applyBorder="1" applyFill="1" applyFont="1" applyNumberFormat="1" borderId="1" fillId="12" fontId="12" numFmtId="4" xfId="0">
      <alignment horizontal="left" vertical="center"/>
    </xf>
    <xf applyAlignment="1" applyBorder="1" applyFill="1" applyFont="1" borderId="1" fillId="12" fontId="12" numFmtId="0" xfId="0">
      <alignment horizontal="left" vertical="center"/>
    </xf>
    <xf applyAlignment="1" applyBorder="1" applyFont="1" applyNumberFormat="1" borderId="1" fillId="0" fontId="14" numFmtId="4" xfId="0">
      <alignment horizontal="left" vertical="center"/>
    </xf>
    <xf applyAlignment="1" applyBorder="1" applyFont="1" borderId="1" fillId="0" fontId="14" numFmtId="0" xfId="0">
      <alignment horizontal="left" vertical="center"/>
    </xf>
    <xf applyAlignment="1" applyBorder="1" applyFill="1" applyFont="1" borderId="1" fillId="5" fontId="5" numFmtId="0" xfId="0">
      <alignment horizontal="left" vertical="center"/>
    </xf>
    <xf applyAlignment="1" applyBorder="1" borderId="1" fillId="0" fontId="0" numFmtId="0" xfId="0">
      <alignment vertical="center"/>
    </xf>
    <xf applyAlignment="1" applyBorder="1" applyFill="1" applyFont="1" borderId="1" fillId="5" fontId="1" numFmtId="0" xfId="0">
      <alignment horizontal="left" vertical="center"/>
    </xf>
    <xf applyAlignment="1" applyBorder="1" applyFill="1" applyFont="1" borderId="1" fillId="13" fontId="19" numFmtId="0" xfId="0">
      <alignment horizontal="center" textRotation="90" vertical="center" wrapText="1"/>
    </xf>
    <xf applyAlignment="1" applyBorder="1" applyFill="1" applyFont="1" borderId="1" fillId="13" fontId="14" numFmtId="0" xfId="0">
      <alignment horizontal="center" vertical="center" wrapText="1"/>
    </xf>
    <xf applyAlignment="1" applyBorder="1" applyFill="1" applyFont="1" applyNumberFormat="1" borderId="2" fillId="14" fontId="4" numFmtId="4" xfId="0">
      <alignment horizontal="center" vertical="center"/>
    </xf>
    <xf applyAlignment="1" applyBorder="1" applyFill="1" borderId="4" fillId="14" fontId="0" numFmtId="0" xfId="0">
      <alignment horizontal="center" vertical="center"/>
    </xf>
    <xf applyAlignment="1" applyBorder="1" applyFill="1" applyFont="1" borderId="2" fillId="14" fontId="4" numFmtId="0" xfId="0">
      <alignment horizontal="center" vertical="center"/>
    </xf>
    <xf applyAlignment="1" applyBorder="1" applyFill="1" applyFont="1" borderId="3" fillId="14" fontId="4" numFmtId="0" xfId="0">
      <alignment horizontal="center" vertical="center"/>
    </xf>
    <xf applyAlignment="1" applyBorder="1" applyFill="1" applyFont="1" borderId="4" fillId="14" fontId="1" numFmtId="0" xfId="0">
      <alignment horizontal="center" vertical="center"/>
    </xf>
    <xf applyAlignment="1" applyBorder="1" applyFont="1" applyNumberFormat="1" borderId="2" fillId="0" fontId="0" numFmtId="4" xfId="0">
      <alignment horizontal="left" vertical="center"/>
    </xf>
    <xf applyAlignment="1" applyBorder="1" borderId="4" fillId="0" fontId="0" numFmtId="0" xfId="0">
      <alignment horizontal="left" vertical="center"/>
    </xf>
    <xf applyAlignment="1" applyBorder="1" applyFont="1" borderId="2" fillId="0" fontId="0" numFmtId="0" xfId="0">
      <alignment horizontal="left" vertical="center"/>
    </xf>
    <xf applyAlignment="1" applyBorder="1" applyFont="1" borderId="3" fillId="0" fontId="0" numFmtId="0" xfId="0">
      <alignment horizontal="left" vertical="center"/>
    </xf>
    <xf applyAlignment="1" applyBorder="1" applyFill="1" applyFont="1" applyNumberFormat="1" borderId="2" fillId="4" fontId="14" numFmtId="4" xfId="0">
      <alignment horizontal="left" vertical="center"/>
    </xf>
    <xf applyAlignment="1" applyBorder="1" applyFill="1" applyFont="1" borderId="4" fillId="4" fontId="14" numFmtId="0" xfId="0">
      <alignment horizontal="left" vertical="center"/>
    </xf>
    <xf applyAlignment="1" applyFill="1" applyFont="1" borderId="0" fillId="4" fontId="1" numFmtId="0" xfId="0">
      <alignment horizontal="left" shrinkToFit="1" vertical="center" wrapText="1"/>
    </xf>
    <xf applyAlignment="1" applyFont="1" borderId="0" fillId="0" fontId="1" numFmtId="0" xfId="0">
      <alignment horizontal="left" shrinkToFit="1" vertical="center" wrapText="1"/>
    </xf>
    <xf applyAlignment="1" applyBorder="1" applyFill="1" applyFont="1" borderId="1" fillId="5" fontId="5" numFmtId="0" xfId="0">
      <alignment vertical="center"/>
    </xf>
    <xf applyAlignment="1" applyBorder="1" applyFill="1" applyFont="1" borderId="1" fillId="9" fontId="1" numFmtId="0" xfId="0">
      <alignment horizontal="center" shrinkToFit="1" vertical="center" wrapText="1"/>
    </xf>
    <xf applyAlignment="1" applyBorder="1" applyFill="1" borderId="1" fillId="9" fontId="0" numFmtId="0" xfId="0">
      <alignment horizontal="center" shrinkToFit="1" vertical="center" wrapText="1"/>
    </xf>
    <xf applyAlignment="1" applyBorder="1" borderId="1" fillId="0" fontId="0" numFmtId="0" xfId="0">
      <alignment horizontal="center" shrinkToFit="1" vertical="center" wrapText="1"/>
    </xf>
    <xf applyAlignment="1" applyBorder="1" applyFill="1" applyFont="1" borderId="1" fillId="7" fontId="4" numFmtId="0" xfId="0">
      <alignment horizontal="left" shrinkToFit="1" vertical="center" wrapText="1"/>
    </xf>
    <xf applyAlignment="1" applyBorder="1" applyFill="1" borderId="1" fillId="7" fontId="0" numFmtId="0" xfId="0">
      <alignment horizontal="left" shrinkToFit="1" vertical="center" wrapText="1"/>
    </xf>
    <xf applyAlignment="1" applyBorder="1" borderId="1" fillId="0" fontId="0" numFmtId="0" xfId="0">
      <alignment shrinkToFit="1" vertical="center" wrapText="1"/>
    </xf>
    <xf applyAlignment="1" applyFill="1" applyFont="1" borderId="0" fillId="4" fontId="15" numFmtId="0" xfId="0">
      <alignment horizontal="left" shrinkToFit="1" vertical="center" wrapText="1"/>
    </xf>
    <xf applyAlignment="1" applyFill="1" applyFont="1" borderId="0" fillId="4" fontId="5" numFmtId="0" xfId="0">
      <alignment horizontal="center" shrinkToFit="1" vertical="center" wrapText="1"/>
    </xf>
    <xf applyAlignment="1" applyBorder="1" applyFill="1" applyFont="1" borderId="2" fillId="7" fontId="4" numFmtId="0" xfId="0">
      <alignment horizontal="left" shrinkToFit="1" vertical="center"/>
    </xf>
    <xf applyAlignment="1" applyBorder="1" applyFill="1" applyFont="1" borderId="3" fillId="7" fontId="4" numFmtId="0" xfId="0">
      <alignment horizontal="left" shrinkToFit="1" vertical="center"/>
    </xf>
    <xf applyAlignment="1" applyBorder="1" applyFill="1" applyFont="1" borderId="4" fillId="7" fontId="4" numFmtId="0" xfId="0">
      <alignment horizontal="left" shrinkToFit="1" vertical="center"/>
    </xf>
    <xf applyAlignment="1" applyFont="1" borderId="0" fillId="0" fontId="5" numFmtId="0" xfId="0">
      <alignment horizontal="center" vertical="center"/>
    </xf>
    <xf applyAlignment="1" applyBorder="1" applyFill="1" applyFont="1" borderId="25" fillId="8" fontId="0" numFmtId="0" xfId="0">
      <alignment horizontal="center" vertical="center"/>
    </xf>
    <xf applyAlignment="1" applyBorder="1" borderId="26" fillId="0" fontId="0" numFmtId="0" xfId="0">
      <alignment horizontal="center" vertical="center"/>
    </xf>
    <xf applyAlignment="1" applyBorder="1" applyFill="1" applyFont="1" borderId="27" fillId="10" fontId="5" numFmtId="0" xfId="0">
      <alignment horizontal="center"/>
    </xf>
    <xf applyAlignment="1" applyBorder="1" applyFill="1" applyFont="1" borderId="0" fillId="10" fontId="5" numFmtId="0" xfId="0">
      <alignment horizontal="center"/>
    </xf>
  </cellXfs>
  <cellStyles count="3">
    <cellStyle name="Datum" xfId="2" xr:uid="{00000000-0005-0000-0000-000000000000}"/>
    <cellStyle name="Kód šeku" xfId="1" xr:uid="{00000000-0005-0000-0000-000001000000}"/>
    <cellStyle builtinId="0" name="Normální" xfId="0"/>
  </cellStyles>
  <dxfs count="0"/>
  <tableStyles count="0" defaultPivotStyle="PivotStyleLight16" defaultTableStyle="TableStyleMedium2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11" Target="../customXml/item1.xml" Type="http://schemas.openxmlformats.org/officeDocument/2006/relationships/customXml"/>
<Relationship Id="rId12" Target="../customXml/item2.xml" Type="http://schemas.openxmlformats.org/officeDocument/2006/relationships/customXml"/>
<Relationship Id="rId13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externalLinks/externalLink1.xml" Type="http://schemas.openxmlformats.org/officeDocument/2006/relationships/externalLink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externalLinks/_rels/externalLink1.xml.rels><?xml version="1.0" encoding="UTF-8" standalone="yes"?>
<Relationships xmlns="http://schemas.openxmlformats.org/package/2006/relationships">
<Relationship Id="rId1" Target="tf03427367_win322" TargetMode="External" Type="http://schemas.microsoft.com/office/2006/relationships/xlExternalLinkPath/xlPathMissing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ěžní deník"/>
      <sheetName val="tf03427367_win322"/>
    </sheetNames>
    <sheetDataSet>
      <sheetData sheetId="0"/>
      <sheetData refreshError="1"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showGridLines="0" tabSelected="1" workbookViewId="0">
      <selection activeCell="B6" sqref="B6"/>
    </sheetView>
  </sheetViews>
  <sheetFormatPr defaultRowHeight="14.4" x14ac:dyDescent="0.3"/>
  <cols>
    <col min="1" max="1" customWidth="true" width="54.77734375" collapsed="false"/>
    <col min="2" max="2" customWidth="true" width="62.21875" collapsed="false"/>
  </cols>
  <sheetData>
    <row customHeight="1" ht="30.6" r="1" spans="1:7" thickBot="1" x14ac:dyDescent="0.35">
      <c r="A1" s="124" t="s">
        <v>140</v>
      </c>
      <c r="B1" s="125"/>
      <c r="C1" s="112"/>
      <c r="D1" s="112"/>
      <c r="E1" s="112"/>
      <c r="F1" s="112"/>
      <c r="G1" s="112"/>
    </row>
    <row customHeight="1" ht="33" r="2" spans="1:7" thickBot="1" x14ac:dyDescent="0.35">
      <c r="A2" s="126" t="s">
        <v>141</v>
      </c>
      <c r="B2" s="126"/>
      <c r="C2" s="112"/>
      <c r="D2" s="112"/>
      <c r="E2" s="112"/>
      <c r="F2" s="112"/>
      <c r="G2" s="112"/>
    </row>
    <row ht="15" r="3" spans="1:7" thickBot="1" x14ac:dyDescent="0.35">
      <c r="A3" s="113" t="s">
        <v>125</v>
      </c>
      <c r="B3" s="114" t="s">
        <v>126</v>
      </c>
    </row>
    <row ht="43.2" r="4" spans="1:7" x14ac:dyDescent="0.3">
      <c r="A4" s="115" t="s">
        <v>130</v>
      </c>
      <c r="B4" s="116" t="s">
        <v>138</v>
      </c>
    </row>
    <row customFormat="1" ht="43.2" r="5" s="111" spans="1:7" x14ac:dyDescent="0.3">
      <c r="A5" s="117" t="s">
        <v>131</v>
      </c>
      <c r="B5" s="118" t="s">
        <v>129</v>
      </c>
    </row>
    <row customFormat="1" ht="28.8" r="6" s="111" spans="1:7" x14ac:dyDescent="0.3">
      <c r="A6" s="117" t="s">
        <v>132</v>
      </c>
      <c r="B6" s="119"/>
    </row>
    <row r="7" spans="1:7" x14ac:dyDescent="0.3">
      <c r="A7" s="120" t="s">
        <v>127</v>
      </c>
      <c r="B7" s="118" t="s">
        <v>128</v>
      </c>
    </row>
    <row customHeight="1" ht="28.95" r="8" spans="1:7" x14ac:dyDescent="0.3">
      <c r="A8" s="123" t="s">
        <v>137</v>
      </c>
      <c r="B8" s="123"/>
    </row>
    <row customHeight="1" ht="32.549999999999997" r="9" spans="1:7" x14ac:dyDescent="0.3">
      <c r="A9" s="123" t="s">
        <v>139</v>
      </c>
      <c r="B9" s="123"/>
    </row>
  </sheetData>
  <mergeCells count="4">
    <mergeCell ref="A9:B9"/>
    <mergeCell ref="A8:B8"/>
    <mergeCell ref="A1:B1"/>
    <mergeCell ref="A2:B2"/>
  </mergeCells>
  <pageMargins bottom="0.78740157499999996" footer="0.3" header="0.3" left="0.7" right="0.7" top="0.78740157499999996"/>
  <pageSetup horizontalDpi="360" orientation="portrait" paperSize="9" r:id="rId1" verticalDpi="360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BH264"/>
  <sheetViews>
    <sheetView topLeftCell="A28" workbookViewId="0">
      <selection activeCell="I30" sqref="I30"/>
    </sheetView>
  </sheetViews>
  <sheetFormatPr defaultColWidth="9.21875" defaultRowHeight="14.4" x14ac:dyDescent="0.3"/>
  <cols>
    <col min="1" max="1" customWidth="true" style="5" width="3.21875" collapsed="false"/>
    <col min="2" max="2" customWidth="true" style="12" width="6.0" collapsed="false"/>
    <col min="3" max="3" customWidth="true" style="1" width="26.77734375" collapsed="false"/>
    <col min="4" max="4" customWidth="true" style="1" width="11.21875" collapsed="false"/>
    <col min="5" max="5" customWidth="true" style="1" width="11.77734375" collapsed="false"/>
    <col min="6" max="6" customWidth="true" style="1" width="11.44140625" collapsed="false"/>
    <col min="7" max="8" customWidth="true" style="12" width="14.21875" collapsed="false"/>
    <col min="9" max="9" customWidth="true" style="5" width="11.0" collapsed="false"/>
    <col min="10" max="10" customWidth="true" style="5" width="13.5546875" collapsed="false"/>
    <col min="11" max="11" customWidth="true" style="5" width="10.21875" collapsed="false"/>
    <col min="12" max="15" customWidth="true" style="5" width="14.21875" collapsed="false"/>
    <col min="16" max="16" customWidth="true" style="5" width="23.77734375" collapsed="false"/>
    <col min="17" max="60" style="5" width="9.21875" collapsed="false"/>
    <col min="61" max="16384" style="1" width="9.21875" collapsed="false"/>
  </cols>
  <sheetData>
    <row customFormat="1" r="1" s="5" spans="1:60" x14ac:dyDescent="0.3">
      <c r="A1" s="88"/>
      <c r="J1" s="88"/>
      <c r="P1" s="88"/>
    </row>
    <row customFormat="1" ht="17.399999999999999" r="2" s="5" spans="1:60" x14ac:dyDescent="0.3">
      <c r="A2" s="88"/>
      <c r="B2" s="127" t="s">
        <v>38</v>
      </c>
      <c r="C2" s="128"/>
      <c r="D2" s="128"/>
      <c r="E2" s="128"/>
      <c r="F2" s="128"/>
      <c r="G2" s="128"/>
      <c r="H2" s="128"/>
      <c r="J2" s="135" t="s">
        <v>76</v>
      </c>
      <c r="K2" s="135"/>
      <c r="L2" s="135"/>
      <c r="M2" s="135"/>
      <c r="N2" s="135"/>
      <c r="O2" s="135"/>
      <c r="P2" s="103"/>
    </row>
    <row customHeight="1" ht="35.25" r="3" spans="1:60" x14ac:dyDescent="0.3">
      <c r="A3" s="88"/>
      <c r="B3" s="129" t="s">
        <v>106</v>
      </c>
      <c r="C3" s="131" t="s">
        <v>0</v>
      </c>
      <c r="D3" s="131"/>
      <c r="E3" s="131"/>
      <c r="F3" s="131"/>
      <c r="G3" s="131"/>
      <c r="H3" s="132"/>
      <c r="J3" s="133" t="s">
        <v>121</v>
      </c>
      <c r="K3" s="134"/>
      <c r="L3" s="134"/>
      <c r="M3" s="134"/>
      <c r="N3" s="134"/>
      <c r="O3" s="134"/>
      <c r="P3" s="89"/>
    </row>
    <row customFormat="1" ht="60" r="4" s="12" spans="1:60" x14ac:dyDescent="0.3">
      <c r="A4" s="4"/>
      <c r="B4" s="130"/>
      <c r="C4" s="13" t="s">
        <v>107</v>
      </c>
      <c r="D4" s="7" t="s">
        <v>1</v>
      </c>
      <c r="E4" s="7" t="s">
        <v>74</v>
      </c>
      <c r="F4" s="7" t="s">
        <v>71</v>
      </c>
      <c r="G4" s="7" t="s">
        <v>2</v>
      </c>
      <c r="H4" s="7" t="s">
        <v>3</v>
      </c>
      <c r="I4" s="4"/>
      <c r="J4" s="7" t="s">
        <v>119</v>
      </c>
      <c r="K4" s="13" t="s">
        <v>34</v>
      </c>
      <c r="L4" s="13" t="s">
        <v>35</v>
      </c>
      <c r="M4" s="13" t="s">
        <v>36</v>
      </c>
      <c r="N4" s="13" t="s">
        <v>37</v>
      </c>
      <c r="O4" s="13" t="s">
        <v>78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</row>
    <row r="5" spans="1:60" x14ac:dyDescent="0.3">
      <c r="B5" s="130"/>
      <c r="C5" s="97" t="s">
        <v>103</v>
      </c>
      <c r="D5" s="8"/>
      <c r="E5" s="8">
        <v>0</v>
      </c>
      <c r="F5" s="8">
        <f>D5*E5</f>
        <v>0</v>
      </c>
      <c r="G5" s="8">
        <f>F5*0.338</f>
        <v>0</v>
      </c>
      <c r="H5" s="8">
        <f>F5+G5</f>
        <v>0</v>
      </c>
      <c r="J5" s="24"/>
      <c r="K5" s="24"/>
      <c r="L5" s="36"/>
      <c r="M5" s="36">
        <f>K5*L5</f>
        <v>0</v>
      </c>
      <c r="N5" s="24"/>
      <c r="O5" s="121"/>
    </row>
    <row r="6" spans="1:60" x14ac:dyDescent="0.3">
      <c r="B6" s="130"/>
      <c r="C6" s="97" t="s">
        <v>28</v>
      </c>
      <c r="D6" s="8"/>
      <c r="E6" s="8">
        <v>0</v>
      </c>
      <c r="F6" s="8">
        <f ref="F6:F12" si="0" t="shared">D6*E6</f>
        <v>0</v>
      </c>
      <c r="G6" s="8">
        <f ref="G6:G12" si="1" t="shared">F6*0.338</f>
        <v>0</v>
      </c>
      <c r="H6" s="8">
        <f ref="H6:H12" si="2" t="shared">F6+G6</f>
        <v>0</v>
      </c>
      <c r="J6" s="24"/>
      <c r="K6" s="24"/>
      <c r="L6" s="36"/>
      <c r="M6" s="36">
        <f ref="M6:M24" si="3" t="shared">K6*L6</f>
        <v>0</v>
      </c>
      <c r="N6" s="24"/>
      <c r="O6" s="121"/>
    </row>
    <row r="7" spans="1:60" x14ac:dyDescent="0.3">
      <c r="B7" s="130"/>
      <c r="C7" s="97" t="s">
        <v>56</v>
      </c>
      <c r="D7" s="8"/>
      <c r="E7" s="8">
        <v>0</v>
      </c>
      <c r="F7" s="8">
        <f si="0" t="shared"/>
        <v>0</v>
      </c>
      <c r="G7" s="8">
        <f si="1" t="shared"/>
        <v>0</v>
      </c>
      <c r="H7" s="8">
        <f si="2" t="shared"/>
        <v>0</v>
      </c>
      <c r="J7" s="24"/>
      <c r="K7" s="24"/>
      <c r="L7" s="36"/>
      <c r="M7" s="36">
        <f si="3" t="shared"/>
        <v>0</v>
      </c>
      <c r="N7" s="24"/>
      <c r="O7" s="121"/>
    </row>
    <row r="8" spans="1:60" x14ac:dyDescent="0.3">
      <c r="B8" s="130"/>
      <c r="C8" s="1" t="s">
        <v>108</v>
      </c>
      <c r="D8" s="8"/>
      <c r="E8" s="8">
        <v>0</v>
      </c>
      <c r="F8" s="8">
        <f si="0" t="shared"/>
        <v>0</v>
      </c>
      <c r="G8" s="8">
        <f si="1" t="shared"/>
        <v>0</v>
      </c>
      <c r="H8" s="8">
        <f si="2" t="shared"/>
        <v>0</v>
      </c>
      <c r="J8" s="24"/>
      <c r="K8" s="24"/>
      <c r="L8" s="36"/>
      <c r="M8" s="36">
        <f si="3" t="shared"/>
        <v>0</v>
      </c>
      <c r="N8" s="24"/>
      <c r="O8" s="121"/>
    </row>
    <row r="9" spans="1:60" x14ac:dyDescent="0.3">
      <c r="B9" s="130"/>
      <c r="C9" s="97" t="s">
        <v>59</v>
      </c>
      <c r="D9" s="8"/>
      <c r="E9" s="8">
        <v>0</v>
      </c>
      <c r="F9" s="8">
        <f si="0" t="shared"/>
        <v>0</v>
      </c>
      <c r="G9" s="8">
        <f si="1" t="shared"/>
        <v>0</v>
      </c>
      <c r="H9" s="8">
        <f si="2" t="shared"/>
        <v>0</v>
      </c>
      <c r="J9" s="24"/>
      <c r="K9" s="24"/>
      <c r="L9" s="36"/>
      <c r="M9" s="36">
        <f si="3" t="shared"/>
        <v>0</v>
      </c>
      <c r="N9" s="24"/>
      <c r="O9" s="121"/>
    </row>
    <row r="10" spans="1:60" x14ac:dyDescent="0.3">
      <c r="B10" s="130"/>
      <c r="C10" s="97" t="s">
        <v>60</v>
      </c>
      <c r="D10" s="8"/>
      <c r="E10" s="8">
        <v>0</v>
      </c>
      <c r="F10" s="8">
        <f si="0" t="shared"/>
        <v>0</v>
      </c>
      <c r="G10" s="8">
        <f si="1" t="shared"/>
        <v>0</v>
      </c>
      <c r="H10" s="8">
        <f si="2" t="shared"/>
        <v>0</v>
      </c>
      <c r="J10" s="24"/>
      <c r="K10" s="24"/>
      <c r="L10" s="36"/>
      <c r="M10" s="36">
        <f si="3" t="shared"/>
        <v>0</v>
      </c>
      <c r="N10" s="24"/>
      <c r="O10" s="121"/>
    </row>
    <row r="11" spans="1:60" x14ac:dyDescent="0.3">
      <c r="B11" s="130"/>
      <c r="C11" s="97"/>
      <c r="D11" s="8"/>
      <c r="E11" s="8">
        <v>0</v>
      </c>
      <c r="F11" s="8">
        <f si="0" t="shared"/>
        <v>0</v>
      </c>
      <c r="G11" s="8">
        <f si="1" t="shared"/>
        <v>0</v>
      </c>
      <c r="H11" s="8">
        <f si="2" t="shared"/>
        <v>0</v>
      </c>
      <c r="J11" s="24"/>
      <c r="K11" s="24"/>
      <c r="L11" s="36"/>
      <c r="M11" s="36">
        <f si="3" t="shared"/>
        <v>0</v>
      </c>
      <c r="N11" s="24"/>
      <c r="O11" s="121"/>
    </row>
    <row r="12" spans="1:60" x14ac:dyDescent="0.3">
      <c r="B12" s="130"/>
      <c r="C12" s="97"/>
      <c r="D12" s="8"/>
      <c r="E12" s="8">
        <v>0</v>
      </c>
      <c r="F12" s="8">
        <f si="0" t="shared"/>
        <v>0</v>
      </c>
      <c r="G12" s="8">
        <f si="1" t="shared"/>
        <v>0</v>
      </c>
      <c r="H12" s="8">
        <f si="2" t="shared"/>
        <v>0</v>
      </c>
      <c r="J12" s="24"/>
      <c r="K12" s="24"/>
      <c r="L12" s="36"/>
      <c r="M12" s="36">
        <f si="3" t="shared"/>
        <v>0</v>
      </c>
      <c r="N12" s="24"/>
      <c r="O12" s="121"/>
    </row>
    <row customFormat="1" r="13" s="12" spans="1:60" x14ac:dyDescent="0.3">
      <c r="A13" s="4"/>
      <c r="B13" s="130"/>
      <c r="C13" s="136" t="s">
        <v>133</v>
      </c>
      <c r="D13" s="137"/>
      <c r="E13" s="137"/>
      <c r="F13" s="137"/>
      <c r="G13" s="138"/>
      <c r="H13" s="138"/>
      <c r="I13" s="4"/>
      <c r="J13" s="25"/>
      <c r="K13" s="25"/>
      <c r="L13" s="37"/>
      <c r="M13" s="36">
        <f si="3" t="shared"/>
        <v>0</v>
      </c>
      <c r="N13" s="25"/>
      <c r="O13" s="122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</row>
    <row customFormat="1" ht="24" r="14" s="12" spans="1:60" x14ac:dyDescent="0.3">
      <c r="A14" s="4"/>
      <c r="B14" s="130"/>
      <c r="C14" s="139" t="s">
        <v>4</v>
      </c>
      <c r="D14" s="140"/>
      <c r="E14" s="141" t="s">
        <v>57</v>
      </c>
      <c r="F14" s="142"/>
      <c r="G14" s="143"/>
      <c r="H14" s="9" t="s">
        <v>3</v>
      </c>
      <c r="I14" s="94"/>
      <c r="J14" s="25"/>
      <c r="K14" s="25"/>
      <c r="L14" s="37"/>
      <c r="M14" s="36">
        <f si="3" t="shared"/>
        <v>0</v>
      </c>
      <c r="N14" s="25"/>
      <c r="O14" s="122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</row>
    <row r="15" spans="1:60" x14ac:dyDescent="0.3">
      <c r="B15" s="130"/>
      <c r="C15" s="144" t="s">
        <v>5</v>
      </c>
      <c r="D15" s="145"/>
      <c r="E15" s="146"/>
      <c r="F15" s="146"/>
      <c r="G15" s="145"/>
      <c r="H15" s="8">
        <v>0</v>
      </c>
      <c r="J15" s="24"/>
      <c r="K15" s="24"/>
      <c r="L15" s="36"/>
      <c r="M15" s="36">
        <f si="3" t="shared"/>
        <v>0</v>
      </c>
      <c r="N15" s="24"/>
      <c r="O15" s="121"/>
    </row>
    <row r="16" spans="1:60" x14ac:dyDescent="0.3">
      <c r="B16" s="130"/>
      <c r="C16" s="144" t="s">
        <v>6</v>
      </c>
      <c r="D16" s="145"/>
      <c r="E16" s="146"/>
      <c r="F16" s="146"/>
      <c r="G16" s="145"/>
      <c r="H16" s="8">
        <v>0</v>
      </c>
      <c r="J16" s="24"/>
      <c r="K16" s="24"/>
      <c r="L16" s="36"/>
      <c r="M16" s="36">
        <f si="3" t="shared"/>
        <v>0</v>
      </c>
      <c r="N16" s="24"/>
      <c r="O16" s="121"/>
    </row>
    <row r="17" spans="1:15" x14ac:dyDescent="0.3">
      <c r="B17" s="130"/>
      <c r="C17" s="144" t="s">
        <v>7</v>
      </c>
      <c r="D17" s="145"/>
      <c r="E17" s="146"/>
      <c r="F17" s="146"/>
      <c r="G17" s="145"/>
      <c r="H17" s="8">
        <v>0</v>
      </c>
      <c r="J17" s="24"/>
      <c r="K17" s="24"/>
      <c r="L17" s="36"/>
      <c r="M17" s="36">
        <f si="3" t="shared"/>
        <v>0</v>
      </c>
      <c r="N17" s="24"/>
      <c r="O17" s="121"/>
    </row>
    <row r="18" spans="1:15" x14ac:dyDescent="0.3">
      <c r="B18" s="130"/>
      <c r="C18" s="144" t="s">
        <v>8</v>
      </c>
      <c r="D18" s="145"/>
      <c r="E18" s="146"/>
      <c r="F18" s="146"/>
      <c r="G18" s="145"/>
      <c r="H18" s="8">
        <v>0</v>
      </c>
      <c r="J18" s="24"/>
      <c r="K18" s="24"/>
      <c r="L18" s="36"/>
      <c r="M18" s="36">
        <f si="3" t="shared"/>
        <v>0</v>
      </c>
      <c r="N18" s="24"/>
      <c r="O18" s="121"/>
    </row>
    <row r="19" spans="1:15" x14ac:dyDescent="0.3">
      <c r="B19" s="130"/>
      <c r="C19" s="144" t="s">
        <v>10</v>
      </c>
      <c r="D19" s="145"/>
      <c r="E19" s="146"/>
      <c r="F19" s="146"/>
      <c r="G19" s="145"/>
      <c r="H19" s="8">
        <v>0</v>
      </c>
      <c r="J19" s="24"/>
      <c r="K19" s="24"/>
      <c r="L19" s="36"/>
      <c r="M19" s="36">
        <f si="3" t="shared"/>
        <v>0</v>
      </c>
      <c r="N19" s="24"/>
      <c r="O19" s="121"/>
    </row>
    <row r="20" spans="1:15" x14ac:dyDescent="0.3">
      <c r="B20" s="130"/>
      <c r="C20" s="144" t="s">
        <v>11</v>
      </c>
      <c r="D20" s="145"/>
      <c r="E20" s="146"/>
      <c r="F20" s="146"/>
      <c r="G20" s="145"/>
      <c r="H20" s="8">
        <v>0</v>
      </c>
      <c r="J20" s="24"/>
      <c r="K20" s="24"/>
      <c r="L20" s="36"/>
      <c r="M20" s="36">
        <f si="3" t="shared"/>
        <v>0</v>
      </c>
      <c r="N20" s="24"/>
      <c r="O20" s="121"/>
    </row>
    <row r="21" spans="1:15" x14ac:dyDescent="0.3">
      <c r="B21" s="130"/>
      <c r="C21" s="144" t="s">
        <v>18</v>
      </c>
      <c r="D21" s="145"/>
      <c r="E21" s="146"/>
      <c r="F21" s="146"/>
      <c r="G21" s="145"/>
      <c r="H21" s="8">
        <v>0</v>
      </c>
      <c r="J21" s="24"/>
      <c r="K21" s="24"/>
      <c r="L21" s="36"/>
      <c r="M21" s="36">
        <f si="3" t="shared"/>
        <v>0</v>
      </c>
      <c r="N21" s="24"/>
      <c r="O21" s="121"/>
    </row>
    <row r="22" spans="1:15" x14ac:dyDescent="0.3">
      <c r="B22" s="130"/>
      <c r="C22" s="144" t="s">
        <v>12</v>
      </c>
      <c r="D22" s="145"/>
      <c r="E22" s="146"/>
      <c r="F22" s="146"/>
      <c r="G22" s="145"/>
      <c r="H22" s="8">
        <v>0</v>
      </c>
      <c r="J22" s="24"/>
      <c r="K22" s="24"/>
      <c r="L22" s="36"/>
      <c r="M22" s="36">
        <f si="3" t="shared"/>
        <v>0</v>
      </c>
      <c r="N22" s="24"/>
      <c r="O22" s="121"/>
    </row>
    <row r="23" spans="1:15" x14ac:dyDescent="0.3">
      <c r="B23" s="130"/>
      <c r="C23" s="147" t="s">
        <v>9</v>
      </c>
      <c r="D23" s="148"/>
      <c r="E23" s="146"/>
      <c r="F23" s="146"/>
      <c r="G23" s="145"/>
      <c r="H23" s="8">
        <v>0</v>
      </c>
      <c r="J23" s="24"/>
      <c r="K23" s="24"/>
      <c r="L23" s="36"/>
      <c r="M23" s="36">
        <f si="3" t="shared"/>
        <v>0</v>
      </c>
      <c r="N23" s="24"/>
      <c r="O23" s="121"/>
    </row>
    <row r="24" spans="1:15" x14ac:dyDescent="0.3">
      <c r="B24" s="130"/>
      <c r="C24" s="149" t="s">
        <v>134</v>
      </c>
      <c r="D24" s="150"/>
      <c r="E24" s="146"/>
      <c r="F24" s="146"/>
      <c r="G24" s="145"/>
      <c r="H24" s="8">
        <v>0</v>
      </c>
      <c r="J24" s="24"/>
      <c r="K24" s="24"/>
      <c r="L24" s="36"/>
      <c r="M24" s="36">
        <f si="3" t="shared"/>
        <v>0</v>
      </c>
      <c r="N24" s="24"/>
      <c r="O24" s="121"/>
    </row>
    <row ht="17.399999999999999" r="25" spans="1:15" x14ac:dyDescent="0.3">
      <c r="B25" s="130"/>
      <c r="C25" s="144"/>
      <c r="D25" s="145"/>
      <c r="E25" s="146"/>
      <c r="F25" s="146"/>
      <c r="G25" s="145"/>
      <c r="H25" s="8">
        <v>0</v>
      </c>
      <c r="J25" s="151" t="s">
        <v>120</v>
      </c>
      <c r="K25" s="152"/>
      <c r="L25" s="152"/>
      <c r="M25" s="74">
        <f>SUM(M5:M24)</f>
        <v>0</v>
      </c>
      <c r="N25" s="26"/>
    </row>
    <row r="26" spans="1:15" x14ac:dyDescent="0.3">
      <c r="B26" s="130"/>
      <c r="C26" s="144"/>
      <c r="D26" s="145"/>
      <c r="E26" s="146"/>
      <c r="F26" s="146"/>
      <c r="G26" s="145"/>
      <c r="H26" s="8">
        <v>0</v>
      </c>
    </row>
    <row r="27" spans="1:15" x14ac:dyDescent="0.3">
      <c r="B27" s="130"/>
      <c r="C27" s="144"/>
      <c r="D27" s="145"/>
      <c r="E27" s="146"/>
      <c r="F27" s="146"/>
      <c r="G27" s="145"/>
      <c r="H27" s="8">
        <v>0</v>
      </c>
    </row>
    <row r="28" spans="1:15" x14ac:dyDescent="0.3">
      <c r="B28" s="153" t="s">
        <v>109</v>
      </c>
      <c r="C28" s="153"/>
      <c r="D28" s="153"/>
      <c r="E28" s="153"/>
      <c r="F28" s="153"/>
      <c r="G28" s="153"/>
      <c r="H28" s="104">
        <f>SUM(H5:H12,H15:H27)</f>
        <v>0</v>
      </c>
    </row>
    <row customFormat="1" r="29" s="5" spans="1:15" x14ac:dyDescent="0.3">
      <c r="B29" s="14"/>
      <c r="D29" s="6"/>
      <c r="E29" s="6"/>
      <c r="F29" s="6"/>
      <c r="G29" s="10"/>
      <c r="H29" s="10"/>
    </row>
    <row customFormat="1" ht="48" r="30" s="4" spans="1:15" x14ac:dyDescent="0.3">
      <c r="B30" s="154" t="s">
        <v>136</v>
      </c>
      <c r="C30" s="156" t="s">
        <v>4</v>
      </c>
      <c r="D30" s="157"/>
      <c r="E30" s="158" t="s">
        <v>57</v>
      </c>
      <c r="F30" s="159"/>
      <c r="G30" s="160"/>
      <c r="H30" s="105" t="s">
        <v>105</v>
      </c>
      <c r="I30" s="105" t="s">
        <v>104</v>
      </c>
      <c r="J30" s="77"/>
      <c r="K30" s="93"/>
    </row>
    <row customFormat="1" r="31" s="5" spans="1:15" x14ac:dyDescent="0.3">
      <c r="A31" s="88"/>
      <c r="B31" s="155"/>
      <c r="C31" s="161" t="s">
        <v>51</v>
      </c>
      <c r="D31" s="162"/>
      <c r="E31" s="163"/>
      <c r="F31" s="164"/>
      <c r="G31" s="162"/>
      <c r="H31" s="8">
        <v>0</v>
      </c>
      <c r="I31" s="8">
        <f>H31*0.7</f>
        <v>0</v>
      </c>
      <c r="J31" s="76"/>
      <c r="K31" s="5" t="s">
        <v>67</v>
      </c>
    </row>
    <row customFormat="1" r="32" s="5" spans="1:15" x14ac:dyDescent="0.3">
      <c r="A32" s="88"/>
      <c r="B32" s="155"/>
      <c r="C32" s="165" t="s">
        <v>64</v>
      </c>
      <c r="D32" s="166"/>
      <c r="E32" s="163"/>
      <c r="F32" s="164"/>
      <c r="G32" s="162"/>
      <c r="H32" s="8">
        <v>0</v>
      </c>
      <c r="I32" s="8">
        <f ref="I32:I39" si="4" t="shared">H32*0.7</f>
        <v>0</v>
      </c>
      <c r="J32" s="76"/>
      <c r="K32" s="5" t="s">
        <v>68</v>
      </c>
    </row>
    <row customFormat="1" r="33" s="5" spans="2:17" x14ac:dyDescent="0.3">
      <c r="B33" s="155"/>
      <c r="C33" s="165" t="s">
        <v>65</v>
      </c>
      <c r="D33" s="166"/>
      <c r="E33" s="163"/>
      <c r="F33" s="164"/>
      <c r="G33" s="162"/>
      <c r="H33" s="8">
        <v>0</v>
      </c>
      <c r="I33" s="8">
        <f si="4" t="shared"/>
        <v>0</v>
      </c>
      <c r="J33" s="76"/>
      <c r="K33" s="5" t="s">
        <v>69</v>
      </c>
    </row>
    <row customFormat="1" r="34" s="5" spans="2:17" x14ac:dyDescent="0.3">
      <c r="B34" s="155"/>
      <c r="C34" s="161"/>
      <c r="D34" s="162"/>
      <c r="E34" s="163"/>
      <c r="F34" s="164"/>
      <c r="G34" s="162"/>
      <c r="H34" s="8">
        <v>0</v>
      </c>
      <c r="I34" s="8">
        <f si="4" t="shared"/>
        <v>0</v>
      </c>
      <c r="J34" s="76"/>
      <c r="K34" s="5" t="s">
        <v>111</v>
      </c>
    </row>
    <row customFormat="1" r="35" s="5" spans="2:17" x14ac:dyDescent="0.3">
      <c r="B35" s="155"/>
      <c r="C35" s="161"/>
      <c r="D35" s="162"/>
      <c r="E35" s="163"/>
      <c r="F35" s="164"/>
      <c r="G35" s="162"/>
      <c r="H35" s="8">
        <v>0</v>
      </c>
      <c r="I35" s="8">
        <f si="4" t="shared"/>
        <v>0</v>
      </c>
      <c r="J35" s="76"/>
    </row>
    <row customFormat="1" r="36" s="5" spans="2:17" x14ac:dyDescent="0.3">
      <c r="B36" s="155"/>
      <c r="C36" s="161"/>
      <c r="D36" s="162"/>
      <c r="E36" s="163"/>
      <c r="F36" s="164"/>
      <c r="G36" s="162"/>
      <c r="H36" s="8">
        <v>0</v>
      </c>
      <c r="I36" s="8">
        <f si="4" t="shared"/>
        <v>0</v>
      </c>
      <c r="J36" s="76"/>
    </row>
    <row customFormat="1" r="37" s="5" spans="2:17" x14ac:dyDescent="0.3">
      <c r="B37" s="155"/>
      <c r="C37" s="161"/>
      <c r="D37" s="162"/>
      <c r="E37" s="163"/>
      <c r="F37" s="164"/>
      <c r="G37" s="162"/>
      <c r="H37" s="8">
        <v>0</v>
      </c>
      <c r="I37" s="8">
        <f si="4" t="shared"/>
        <v>0</v>
      </c>
      <c r="J37" s="76"/>
    </row>
    <row customFormat="1" r="38" s="5" spans="2:17" x14ac:dyDescent="0.3">
      <c r="B38" s="155"/>
      <c r="C38" s="161"/>
      <c r="D38" s="162"/>
      <c r="E38" s="163"/>
      <c r="F38" s="164"/>
      <c r="G38" s="162"/>
      <c r="H38" s="8">
        <v>0</v>
      </c>
      <c r="I38" s="8">
        <f si="4" t="shared"/>
        <v>0</v>
      </c>
      <c r="J38" s="76"/>
    </row>
    <row customFormat="1" r="39" s="5" spans="2:17" x14ac:dyDescent="0.3">
      <c r="B39" s="155"/>
      <c r="C39" s="161"/>
      <c r="D39" s="162"/>
      <c r="E39" s="163"/>
      <c r="F39" s="164"/>
      <c r="G39" s="162"/>
      <c r="H39" s="8">
        <v>0</v>
      </c>
      <c r="I39" s="8">
        <f si="4" t="shared"/>
        <v>0</v>
      </c>
      <c r="J39" s="76"/>
    </row>
    <row customFormat="1" r="40" s="5" spans="2:17" x14ac:dyDescent="0.3">
      <c r="B40" s="153" t="s">
        <v>110</v>
      </c>
      <c r="C40" s="153"/>
      <c r="D40" s="153"/>
      <c r="E40" s="153"/>
      <c r="F40" s="153"/>
      <c r="G40" s="153"/>
      <c r="H40" s="104">
        <f>SUM(H31:H39)</f>
        <v>0</v>
      </c>
      <c r="I40" s="104">
        <f>SUM(I31:I39)</f>
        <v>0</v>
      </c>
      <c r="J40" s="78"/>
      <c r="K40" s="167" t="s">
        <v>75</v>
      </c>
      <c r="L40" s="168"/>
      <c r="M40" s="168"/>
      <c r="N40" s="168"/>
      <c r="O40" s="168"/>
      <c r="P40" s="168"/>
      <c r="Q40" s="168"/>
    </row>
    <row customFormat="1" r="41" s="5" spans="2:17" x14ac:dyDescent="0.3">
      <c r="B41" s="4"/>
      <c r="D41" s="6"/>
      <c r="E41" s="6"/>
      <c r="F41" s="6"/>
      <c r="G41" s="10"/>
      <c r="H41" s="10"/>
      <c r="K41" s="168"/>
      <c r="L41" s="168"/>
      <c r="M41" s="168"/>
      <c r="N41" s="168"/>
      <c r="O41" s="168"/>
      <c r="P41" s="168"/>
      <c r="Q41" s="168"/>
    </row>
    <row customFormat="1" ht="48" r="42" s="5" spans="2:17" x14ac:dyDescent="0.3">
      <c r="B42" s="4"/>
      <c r="D42" s="6"/>
      <c r="E42" s="6"/>
      <c r="F42" s="6"/>
      <c r="G42" s="10"/>
      <c r="H42" s="75" t="s">
        <v>105</v>
      </c>
      <c r="I42" s="75" t="s">
        <v>104</v>
      </c>
      <c r="J42" s="77"/>
      <c r="K42" s="168"/>
      <c r="L42" s="168"/>
      <c r="M42" s="168"/>
      <c r="N42" s="168"/>
      <c r="O42" s="168"/>
      <c r="P42" s="168"/>
      <c r="Q42" s="168"/>
    </row>
    <row customFormat="1" ht="17.399999999999999" r="43" s="5" spans="2:17" x14ac:dyDescent="0.3">
      <c r="B43" s="151" t="s">
        <v>109</v>
      </c>
      <c r="C43" s="169"/>
      <c r="D43" s="169"/>
      <c r="E43" s="169"/>
      <c r="F43" s="169"/>
      <c r="G43" s="169"/>
      <c r="H43" s="74">
        <f>H28+H40</f>
        <v>0</v>
      </c>
      <c r="I43" s="74">
        <f>(H28*0.7)+(H40*0.7)</f>
        <v>0</v>
      </c>
      <c r="J43" s="79"/>
    </row>
    <row customFormat="1" r="44" s="5" spans="2:17" x14ac:dyDescent="0.3">
      <c r="B44" s="4"/>
      <c r="D44" s="6"/>
      <c r="E44" s="6"/>
      <c r="F44" s="6"/>
      <c r="G44" s="10"/>
      <c r="H44" s="10"/>
    </row>
    <row customFormat="1" r="45" s="5" spans="2:17" x14ac:dyDescent="0.3">
      <c r="B45" s="4"/>
      <c r="D45" s="6"/>
      <c r="E45" s="6"/>
      <c r="F45" s="6"/>
      <c r="G45" s="10"/>
      <c r="H45" s="10"/>
    </row>
    <row customFormat="1" r="46" s="5" spans="2:17" x14ac:dyDescent="0.3">
      <c r="B46" s="4"/>
      <c r="D46" s="6"/>
      <c r="E46" s="6"/>
      <c r="F46" s="6"/>
      <c r="G46" s="10"/>
      <c r="H46" s="10"/>
    </row>
    <row customFormat="1" r="47" s="5" spans="2:17" x14ac:dyDescent="0.3">
      <c r="B47" s="4"/>
      <c r="D47" s="6"/>
      <c r="E47" s="6"/>
      <c r="F47" s="6"/>
      <c r="G47" s="10"/>
      <c r="H47" s="10"/>
    </row>
    <row customFormat="1" r="48" s="5" spans="2:17" x14ac:dyDescent="0.3">
      <c r="B48" s="4"/>
      <c r="D48" s="6"/>
      <c r="E48" s="6"/>
      <c r="F48" s="6"/>
      <c r="G48" s="10"/>
      <c r="H48" s="10"/>
    </row>
    <row customFormat="1" r="49" s="5" spans="2:8" x14ac:dyDescent="0.3">
      <c r="B49" s="4"/>
      <c r="D49" s="6"/>
      <c r="E49" s="6"/>
      <c r="F49" s="6"/>
      <c r="G49" s="10"/>
      <c r="H49" s="10"/>
    </row>
    <row customFormat="1" r="50" s="5" spans="2:8" x14ac:dyDescent="0.3">
      <c r="B50" s="4"/>
      <c r="D50" s="6"/>
      <c r="E50" s="6"/>
      <c r="F50" s="6"/>
      <c r="G50" s="10"/>
      <c r="H50" s="10"/>
    </row>
    <row customFormat="1" r="51" s="5" spans="2:8" x14ac:dyDescent="0.3">
      <c r="B51" s="4"/>
      <c r="D51" s="6"/>
      <c r="E51" s="6"/>
      <c r="F51" s="6"/>
      <c r="G51" s="10"/>
      <c r="H51" s="10"/>
    </row>
    <row customFormat="1" r="52" s="5" spans="2:8" x14ac:dyDescent="0.3">
      <c r="B52" s="4"/>
      <c r="D52" s="6"/>
      <c r="E52" s="6"/>
      <c r="F52" s="6"/>
      <c r="G52" s="10"/>
      <c r="H52" s="10"/>
    </row>
    <row customFormat="1" r="53" s="5" spans="2:8" x14ac:dyDescent="0.3">
      <c r="B53" s="4"/>
      <c r="D53" s="6"/>
      <c r="E53" s="6"/>
      <c r="F53" s="6"/>
      <c r="G53" s="10"/>
      <c r="H53" s="10"/>
    </row>
    <row customFormat="1" r="54" s="5" spans="2:8" x14ac:dyDescent="0.3">
      <c r="B54" s="4"/>
      <c r="D54" s="6"/>
      <c r="E54" s="6"/>
      <c r="F54" s="6"/>
      <c r="G54" s="10"/>
      <c r="H54" s="10"/>
    </row>
    <row customFormat="1" r="55" s="5" spans="2:8" x14ac:dyDescent="0.3">
      <c r="B55" s="4"/>
      <c r="D55" s="6"/>
      <c r="E55" s="6"/>
      <c r="F55" s="6"/>
      <c r="G55" s="10"/>
      <c r="H55" s="10"/>
    </row>
    <row customFormat="1" r="56" s="5" spans="2:8" x14ac:dyDescent="0.3">
      <c r="B56" s="4"/>
      <c r="D56" s="6"/>
      <c r="E56" s="6"/>
      <c r="F56" s="6"/>
      <c r="G56" s="10"/>
      <c r="H56" s="10"/>
    </row>
    <row customFormat="1" r="57" s="5" spans="2:8" x14ac:dyDescent="0.3">
      <c r="B57" s="4"/>
      <c r="D57" s="6"/>
      <c r="E57" s="6"/>
      <c r="F57" s="6"/>
      <c r="G57" s="10"/>
      <c r="H57" s="10"/>
    </row>
    <row customFormat="1" r="58" s="5" spans="2:8" x14ac:dyDescent="0.3">
      <c r="B58" s="4"/>
      <c r="D58" s="6"/>
      <c r="E58" s="6"/>
      <c r="F58" s="6"/>
      <c r="G58" s="10"/>
      <c r="H58" s="10"/>
    </row>
    <row customFormat="1" r="59" s="5" spans="2:8" x14ac:dyDescent="0.3">
      <c r="B59" s="4"/>
      <c r="D59" s="6"/>
      <c r="E59" s="6"/>
      <c r="F59" s="6"/>
      <c r="G59" s="10"/>
      <c r="H59" s="10"/>
    </row>
    <row customFormat="1" r="60" s="5" spans="2:8" x14ac:dyDescent="0.3">
      <c r="B60" s="4"/>
      <c r="D60" s="6"/>
      <c r="E60" s="6"/>
      <c r="F60" s="6"/>
      <c r="G60" s="10"/>
      <c r="H60" s="10"/>
    </row>
    <row customFormat="1" r="61" s="5" spans="2:8" x14ac:dyDescent="0.3">
      <c r="B61" s="4"/>
      <c r="D61" s="6"/>
      <c r="E61" s="6"/>
      <c r="F61" s="6"/>
      <c r="G61" s="10"/>
      <c r="H61" s="10"/>
    </row>
    <row customFormat="1" r="62" s="5" spans="2:8" x14ac:dyDescent="0.3">
      <c r="B62" s="4"/>
      <c r="D62" s="6"/>
      <c r="E62" s="6"/>
      <c r="F62" s="6"/>
      <c r="G62" s="10"/>
      <c r="H62" s="10"/>
    </row>
    <row customFormat="1" r="63" s="5" spans="2:8" x14ac:dyDescent="0.3">
      <c r="B63" s="4"/>
      <c r="D63" s="6"/>
      <c r="E63" s="6"/>
      <c r="F63" s="6"/>
      <c r="G63" s="10"/>
      <c r="H63" s="10"/>
    </row>
    <row customFormat="1" r="64" s="5" spans="2:8" x14ac:dyDescent="0.3">
      <c r="B64" s="4"/>
      <c r="D64" s="6"/>
      <c r="E64" s="6"/>
      <c r="F64" s="6"/>
      <c r="G64" s="10"/>
      <c r="H64" s="10"/>
    </row>
    <row customFormat="1" r="65" s="5" spans="2:8" x14ac:dyDescent="0.3">
      <c r="B65" s="4"/>
      <c r="D65" s="6"/>
      <c r="E65" s="6"/>
      <c r="F65" s="6"/>
      <c r="G65" s="10"/>
      <c r="H65" s="10"/>
    </row>
    <row customFormat="1" r="66" s="5" spans="2:8" x14ac:dyDescent="0.3">
      <c r="B66" s="4"/>
      <c r="D66" s="6"/>
      <c r="E66" s="6"/>
      <c r="F66" s="6"/>
      <c r="G66" s="10"/>
      <c r="H66" s="10"/>
    </row>
    <row customFormat="1" r="67" s="5" spans="2:8" x14ac:dyDescent="0.3">
      <c r="B67" s="4"/>
      <c r="D67" s="6"/>
      <c r="E67" s="6"/>
      <c r="F67" s="6"/>
      <c r="G67" s="10"/>
      <c r="H67" s="10"/>
    </row>
    <row customFormat="1" r="68" s="5" spans="2:8" x14ac:dyDescent="0.3">
      <c r="B68" s="4"/>
      <c r="D68" s="6"/>
      <c r="E68" s="6"/>
      <c r="F68" s="6"/>
      <c r="G68" s="10"/>
      <c r="H68" s="10"/>
    </row>
    <row customFormat="1" r="69" s="5" spans="2:8" x14ac:dyDescent="0.3">
      <c r="B69" s="4"/>
      <c r="D69" s="6"/>
      <c r="E69" s="6"/>
      <c r="F69" s="6"/>
      <c r="G69" s="10"/>
      <c r="H69" s="10"/>
    </row>
    <row customFormat="1" r="70" s="5" spans="2:8" x14ac:dyDescent="0.3">
      <c r="B70" s="4"/>
      <c r="D70" s="6"/>
      <c r="E70" s="6"/>
      <c r="F70" s="6"/>
      <c r="G70" s="10"/>
      <c r="H70" s="10"/>
    </row>
    <row customFormat="1" r="71" s="5" spans="2:8" x14ac:dyDescent="0.3">
      <c r="B71" s="4"/>
      <c r="D71" s="6"/>
      <c r="E71" s="6"/>
      <c r="F71" s="6"/>
      <c r="G71" s="10"/>
      <c r="H71" s="10"/>
    </row>
    <row customFormat="1" r="72" s="5" spans="2:8" x14ac:dyDescent="0.3">
      <c r="B72" s="4"/>
      <c r="D72" s="6"/>
      <c r="E72" s="6"/>
      <c r="F72" s="6"/>
      <c r="G72" s="10"/>
      <c r="H72" s="10"/>
    </row>
    <row customFormat="1" r="73" s="5" spans="2:8" x14ac:dyDescent="0.3">
      <c r="B73" s="4"/>
      <c r="D73" s="6"/>
      <c r="E73" s="6"/>
      <c r="F73" s="6"/>
      <c r="G73" s="10"/>
      <c r="H73" s="10"/>
    </row>
    <row customFormat="1" r="74" s="5" spans="2:8" x14ac:dyDescent="0.3">
      <c r="B74" s="4"/>
      <c r="D74" s="6"/>
      <c r="E74" s="6"/>
      <c r="F74" s="6"/>
      <c r="G74" s="10"/>
      <c r="H74" s="10"/>
    </row>
    <row customFormat="1" r="75" s="5" spans="2:8" x14ac:dyDescent="0.3">
      <c r="B75" s="4"/>
      <c r="D75" s="6"/>
      <c r="E75" s="6"/>
      <c r="F75" s="6"/>
      <c r="G75" s="10"/>
      <c r="H75" s="10"/>
    </row>
    <row customFormat="1" r="76" s="5" spans="2:8" x14ac:dyDescent="0.3">
      <c r="B76" s="4"/>
      <c r="D76" s="6"/>
      <c r="E76" s="6"/>
      <c r="F76" s="6"/>
      <c r="G76" s="10"/>
      <c r="H76" s="10"/>
    </row>
    <row customFormat="1" r="77" s="5" spans="2:8" x14ac:dyDescent="0.3">
      <c r="B77" s="4"/>
      <c r="D77" s="6"/>
      <c r="E77" s="6"/>
      <c r="F77" s="6"/>
      <c r="G77" s="10"/>
      <c r="H77" s="10"/>
    </row>
    <row customFormat="1" r="78" s="5" spans="2:8" x14ac:dyDescent="0.3">
      <c r="B78" s="4"/>
      <c r="D78" s="6"/>
      <c r="E78" s="6"/>
      <c r="F78" s="6"/>
      <c r="G78" s="10"/>
      <c r="H78" s="10"/>
    </row>
    <row customFormat="1" r="79" s="5" spans="2:8" x14ac:dyDescent="0.3">
      <c r="B79" s="4"/>
      <c r="D79" s="6"/>
      <c r="E79" s="6"/>
      <c r="F79" s="6"/>
      <c r="G79" s="10"/>
      <c r="H79" s="10"/>
    </row>
    <row customFormat="1" r="80" s="5" spans="2:8" x14ac:dyDescent="0.3">
      <c r="B80" s="4"/>
      <c r="D80" s="6"/>
      <c r="E80" s="6"/>
      <c r="F80" s="6"/>
      <c r="G80" s="10"/>
      <c r="H80" s="10"/>
    </row>
    <row customFormat="1" r="81" s="5" spans="2:8" x14ac:dyDescent="0.3">
      <c r="B81" s="4"/>
      <c r="D81" s="6"/>
      <c r="E81" s="6"/>
      <c r="F81" s="6"/>
      <c r="G81" s="10"/>
      <c r="H81" s="10"/>
    </row>
    <row customFormat="1" r="82" s="5" spans="2:8" x14ac:dyDescent="0.3">
      <c r="B82" s="4"/>
      <c r="D82" s="6"/>
      <c r="E82" s="6"/>
      <c r="F82" s="6"/>
      <c r="G82" s="10"/>
      <c r="H82" s="10"/>
    </row>
    <row customFormat="1" r="83" s="5" spans="2:8" x14ac:dyDescent="0.3">
      <c r="B83" s="4"/>
      <c r="D83" s="6"/>
      <c r="E83" s="6"/>
      <c r="F83" s="6"/>
      <c r="G83" s="10"/>
      <c r="H83" s="10"/>
    </row>
    <row customFormat="1" r="84" s="5" spans="2:8" x14ac:dyDescent="0.3">
      <c r="B84" s="4"/>
      <c r="D84" s="6"/>
      <c r="E84" s="6"/>
      <c r="F84" s="6"/>
      <c r="G84" s="10"/>
      <c r="H84" s="10"/>
    </row>
    <row customFormat="1" r="85" s="5" spans="2:8" x14ac:dyDescent="0.3">
      <c r="B85" s="4"/>
      <c r="D85" s="6"/>
      <c r="E85" s="6"/>
      <c r="F85" s="6"/>
      <c r="G85" s="10"/>
      <c r="H85" s="10"/>
    </row>
    <row customFormat="1" r="86" s="5" spans="2:8" x14ac:dyDescent="0.3">
      <c r="B86" s="4"/>
      <c r="D86" s="6"/>
      <c r="E86" s="6"/>
      <c r="F86" s="6"/>
      <c r="G86" s="10"/>
      <c r="H86" s="10"/>
    </row>
    <row customFormat="1" r="87" s="5" spans="2:8" x14ac:dyDescent="0.3">
      <c r="B87" s="4"/>
      <c r="D87" s="6"/>
      <c r="E87" s="6"/>
      <c r="F87" s="6"/>
      <c r="G87" s="10"/>
      <c r="H87" s="10"/>
    </row>
    <row customFormat="1" r="88" s="5" spans="2:8" x14ac:dyDescent="0.3">
      <c r="B88" s="4"/>
      <c r="D88" s="6"/>
      <c r="E88" s="6"/>
      <c r="F88" s="6"/>
      <c r="G88" s="10"/>
      <c r="H88" s="10"/>
    </row>
    <row customFormat="1" r="89" s="5" spans="2:8" x14ac:dyDescent="0.3">
      <c r="B89" s="4"/>
      <c r="D89" s="6"/>
      <c r="E89" s="6"/>
      <c r="F89" s="6"/>
      <c r="G89" s="10"/>
      <c r="H89" s="10"/>
    </row>
    <row customFormat="1" r="90" s="5" spans="2:8" x14ac:dyDescent="0.3">
      <c r="B90" s="4"/>
      <c r="D90" s="6"/>
      <c r="E90" s="6"/>
      <c r="F90" s="6"/>
      <c r="G90" s="10"/>
      <c r="H90" s="10"/>
    </row>
    <row customFormat="1" r="91" s="5" spans="2:8" x14ac:dyDescent="0.3">
      <c r="B91" s="4"/>
      <c r="D91" s="6"/>
      <c r="E91" s="6"/>
      <c r="F91" s="6"/>
      <c r="G91" s="10"/>
      <c r="H91" s="10"/>
    </row>
    <row customFormat="1" r="92" s="5" spans="2:8" x14ac:dyDescent="0.3">
      <c r="B92" s="4"/>
      <c r="D92" s="6"/>
      <c r="E92" s="6"/>
      <c r="F92" s="6"/>
      <c r="G92" s="10"/>
      <c r="H92" s="10"/>
    </row>
    <row customFormat="1" r="93" s="5" spans="2:8" x14ac:dyDescent="0.3">
      <c r="B93" s="4"/>
      <c r="D93" s="6"/>
      <c r="E93" s="6"/>
      <c r="F93" s="6"/>
      <c r="G93" s="10"/>
      <c r="H93" s="10"/>
    </row>
    <row customFormat="1" r="94" s="5" spans="2:8" x14ac:dyDescent="0.3">
      <c r="B94" s="4"/>
      <c r="D94" s="6"/>
      <c r="E94" s="6"/>
      <c r="F94" s="6"/>
      <c r="G94" s="10"/>
      <c r="H94" s="10"/>
    </row>
    <row customFormat="1" r="95" s="5" spans="2:8" x14ac:dyDescent="0.3">
      <c r="B95" s="4"/>
      <c r="D95" s="6"/>
      <c r="E95" s="6"/>
      <c r="F95" s="6"/>
      <c r="G95" s="10"/>
      <c r="H95" s="10"/>
    </row>
    <row customFormat="1" r="96" s="5" spans="2:8" x14ac:dyDescent="0.3">
      <c r="B96" s="4"/>
      <c r="D96" s="6"/>
      <c r="E96" s="6"/>
      <c r="F96" s="6"/>
      <c r="G96" s="10"/>
      <c r="H96" s="10"/>
    </row>
    <row customFormat="1" r="97" s="5" spans="2:8" x14ac:dyDescent="0.3">
      <c r="B97" s="4"/>
      <c r="D97" s="6"/>
      <c r="E97" s="6"/>
      <c r="F97" s="6"/>
      <c r="G97" s="10"/>
      <c r="H97" s="10"/>
    </row>
    <row customFormat="1" r="98" s="5" spans="2:8" x14ac:dyDescent="0.3">
      <c r="B98" s="4"/>
      <c r="D98" s="6"/>
      <c r="E98" s="6"/>
      <c r="F98" s="6"/>
      <c r="G98" s="10"/>
      <c r="H98" s="10"/>
    </row>
    <row customFormat="1" r="99" s="5" spans="2:8" x14ac:dyDescent="0.3">
      <c r="B99" s="4"/>
      <c r="D99" s="6"/>
      <c r="E99" s="6"/>
      <c r="F99" s="6"/>
      <c r="G99" s="10"/>
      <c r="H99" s="10"/>
    </row>
    <row customFormat="1" r="100" s="5" spans="2:8" x14ac:dyDescent="0.3">
      <c r="B100" s="4"/>
      <c r="D100" s="6"/>
      <c r="E100" s="6"/>
      <c r="F100" s="6"/>
      <c r="G100" s="10"/>
      <c r="H100" s="10"/>
    </row>
    <row customFormat="1" r="101" s="5" spans="2:8" x14ac:dyDescent="0.3">
      <c r="B101" s="4"/>
      <c r="D101" s="6"/>
      <c r="E101" s="6"/>
      <c r="F101" s="6"/>
      <c r="G101" s="10"/>
      <c r="H101" s="10"/>
    </row>
    <row customFormat="1" r="102" s="5" spans="2:8" x14ac:dyDescent="0.3">
      <c r="B102" s="4"/>
      <c r="D102" s="6"/>
      <c r="E102" s="6"/>
      <c r="F102" s="6"/>
      <c r="G102" s="10"/>
      <c r="H102" s="10"/>
    </row>
    <row customFormat="1" r="103" s="5" spans="2:8" x14ac:dyDescent="0.3">
      <c r="B103" s="4"/>
      <c r="D103" s="6"/>
      <c r="E103" s="6"/>
      <c r="F103" s="6"/>
      <c r="G103" s="10"/>
      <c r="H103" s="10"/>
    </row>
    <row customFormat="1" r="104" s="5" spans="2:8" x14ac:dyDescent="0.3">
      <c r="B104" s="4"/>
      <c r="D104" s="6"/>
      <c r="E104" s="6"/>
      <c r="F104" s="6"/>
      <c r="G104" s="10"/>
      <c r="H104" s="10"/>
    </row>
    <row customFormat="1" r="105" s="5" spans="2:8" x14ac:dyDescent="0.3">
      <c r="B105" s="4"/>
      <c r="D105" s="6"/>
      <c r="E105" s="6"/>
      <c r="F105" s="6"/>
      <c r="G105" s="10"/>
      <c r="H105" s="10"/>
    </row>
    <row customFormat="1" r="106" s="5" spans="2:8" x14ac:dyDescent="0.3">
      <c r="B106" s="4"/>
      <c r="D106" s="6"/>
      <c r="E106" s="6"/>
      <c r="F106" s="6"/>
      <c r="G106" s="10"/>
      <c r="H106" s="10"/>
    </row>
    <row customFormat="1" r="107" s="5" spans="2:8" x14ac:dyDescent="0.3">
      <c r="B107" s="4"/>
      <c r="D107" s="6"/>
      <c r="E107" s="6"/>
      <c r="F107" s="6"/>
      <c r="G107" s="10"/>
      <c r="H107" s="10"/>
    </row>
    <row customFormat="1" r="108" s="5" spans="2:8" x14ac:dyDescent="0.3">
      <c r="B108" s="4"/>
      <c r="D108" s="6"/>
      <c r="E108" s="6"/>
      <c r="F108" s="6"/>
      <c r="G108" s="10"/>
      <c r="H108" s="10"/>
    </row>
    <row customFormat="1" r="109" s="5" spans="2:8" x14ac:dyDescent="0.3">
      <c r="B109" s="4"/>
      <c r="D109" s="6"/>
      <c r="E109" s="6"/>
      <c r="F109" s="6"/>
      <c r="G109" s="10"/>
      <c r="H109" s="10"/>
    </row>
    <row customFormat="1" r="110" s="5" spans="2:8" x14ac:dyDescent="0.3">
      <c r="B110" s="4"/>
      <c r="D110" s="6"/>
      <c r="E110" s="6"/>
      <c r="F110" s="6"/>
      <c r="G110" s="10"/>
      <c r="H110" s="10"/>
    </row>
    <row customFormat="1" r="111" s="5" spans="2:8" x14ac:dyDescent="0.3">
      <c r="B111" s="4"/>
      <c r="D111" s="6"/>
      <c r="E111" s="6"/>
      <c r="F111" s="6"/>
      <c r="G111" s="10"/>
      <c r="H111" s="10"/>
    </row>
    <row customFormat="1" r="112" s="5" spans="2:8" x14ac:dyDescent="0.3">
      <c r="B112" s="4"/>
      <c r="D112" s="6"/>
      <c r="E112" s="6"/>
      <c r="F112" s="6"/>
      <c r="G112" s="10"/>
      <c r="H112" s="10"/>
    </row>
    <row customFormat="1" r="113" s="5" spans="2:8" x14ac:dyDescent="0.3">
      <c r="B113" s="4"/>
      <c r="D113" s="6"/>
      <c r="E113" s="6"/>
      <c r="F113" s="6"/>
      <c r="G113" s="10"/>
      <c r="H113" s="10"/>
    </row>
    <row customFormat="1" r="114" s="5" spans="2:8" x14ac:dyDescent="0.3">
      <c r="B114" s="4"/>
      <c r="D114" s="6"/>
      <c r="E114" s="6"/>
      <c r="F114" s="6"/>
      <c r="G114" s="10"/>
      <c r="H114" s="10"/>
    </row>
    <row customFormat="1" r="115" s="5" spans="2:8" x14ac:dyDescent="0.3">
      <c r="B115" s="4"/>
      <c r="D115" s="6"/>
      <c r="E115" s="6"/>
      <c r="F115" s="6"/>
      <c r="G115" s="10"/>
      <c r="H115" s="10"/>
    </row>
    <row customFormat="1" r="116" s="5" spans="2:8" x14ac:dyDescent="0.3">
      <c r="B116" s="4"/>
      <c r="D116" s="6"/>
      <c r="E116" s="6"/>
      <c r="F116" s="6"/>
      <c r="G116" s="10"/>
      <c r="H116" s="10"/>
    </row>
    <row customFormat="1" r="117" s="5" spans="2:8" x14ac:dyDescent="0.3">
      <c r="B117" s="4"/>
      <c r="D117" s="6"/>
      <c r="E117" s="6"/>
      <c r="F117" s="6"/>
      <c r="G117" s="10"/>
      <c r="H117" s="10"/>
    </row>
    <row customFormat="1" r="118" s="5" spans="2:8" x14ac:dyDescent="0.3">
      <c r="B118" s="4"/>
      <c r="D118" s="6"/>
      <c r="E118" s="6"/>
      <c r="F118" s="6"/>
      <c r="G118" s="10"/>
      <c r="H118" s="10"/>
    </row>
    <row customFormat="1" r="119" s="5" spans="2:8" x14ac:dyDescent="0.3">
      <c r="B119" s="4"/>
      <c r="D119" s="6"/>
      <c r="E119" s="6"/>
      <c r="F119" s="6"/>
      <c r="G119" s="10"/>
      <c r="H119" s="10"/>
    </row>
    <row customFormat="1" r="120" s="5" spans="2:8" x14ac:dyDescent="0.3">
      <c r="B120" s="4"/>
      <c r="D120" s="6"/>
      <c r="E120" s="6"/>
      <c r="F120" s="6"/>
      <c r="G120" s="10"/>
      <c r="H120" s="10"/>
    </row>
    <row customFormat="1" r="121" s="5" spans="2:8" x14ac:dyDescent="0.3">
      <c r="B121" s="4"/>
      <c r="D121" s="6"/>
      <c r="E121" s="6"/>
      <c r="F121" s="6"/>
      <c r="G121" s="10"/>
      <c r="H121" s="10"/>
    </row>
    <row customFormat="1" r="122" s="5" spans="2:8" x14ac:dyDescent="0.3">
      <c r="B122" s="4"/>
      <c r="D122" s="6"/>
      <c r="E122" s="6"/>
      <c r="F122" s="6"/>
      <c r="G122" s="10"/>
      <c r="H122" s="10"/>
    </row>
    <row customFormat="1" r="123" s="5" spans="2:8" x14ac:dyDescent="0.3">
      <c r="B123" s="4"/>
      <c r="D123" s="6"/>
      <c r="E123" s="6"/>
      <c r="F123" s="6"/>
      <c r="G123" s="10"/>
      <c r="H123" s="10"/>
    </row>
    <row customFormat="1" r="124" s="5" spans="2:8" x14ac:dyDescent="0.3">
      <c r="B124" s="4"/>
      <c r="D124" s="6"/>
      <c r="E124" s="6"/>
      <c r="F124" s="6"/>
      <c r="G124" s="10"/>
      <c r="H124" s="10"/>
    </row>
    <row customFormat="1" r="125" s="5" spans="2:8" x14ac:dyDescent="0.3">
      <c r="B125" s="4"/>
      <c r="D125" s="6"/>
      <c r="E125" s="6"/>
      <c r="F125" s="6"/>
      <c r="G125" s="10"/>
      <c r="H125" s="10"/>
    </row>
    <row customFormat="1" r="126" s="5" spans="2:8" x14ac:dyDescent="0.3">
      <c r="B126" s="4"/>
      <c r="D126" s="6"/>
      <c r="E126" s="6"/>
      <c r="F126" s="6"/>
      <c r="G126" s="10"/>
      <c r="H126" s="10"/>
    </row>
    <row customFormat="1" r="127" s="5" spans="2:8" x14ac:dyDescent="0.3">
      <c r="B127" s="4"/>
      <c r="D127" s="6"/>
      <c r="E127" s="6"/>
      <c r="F127" s="6"/>
      <c r="G127" s="10"/>
      <c r="H127" s="10"/>
    </row>
    <row customFormat="1" r="128" s="5" spans="2:8" x14ac:dyDescent="0.3">
      <c r="B128" s="4"/>
      <c r="D128" s="6"/>
      <c r="E128" s="6"/>
      <c r="F128" s="6"/>
      <c r="G128" s="10"/>
      <c r="H128" s="10"/>
    </row>
    <row customFormat="1" r="129" s="5" spans="2:8" x14ac:dyDescent="0.3">
      <c r="B129" s="4"/>
      <c r="D129" s="6"/>
      <c r="E129" s="6"/>
      <c r="F129" s="6"/>
      <c r="G129" s="10"/>
      <c r="H129" s="10"/>
    </row>
    <row customFormat="1" r="130" s="5" spans="2:8" x14ac:dyDescent="0.3">
      <c r="B130" s="4"/>
      <c r="D130" s="6"/>
      <c r="E130" s="6"/>
      <c r="F130" s="6"/>
      <c r="G130" s="10"/>
      <c r="H130" s="10"/>
    </row>
    <row customFormat="1" r="131" s="5" spans="2:8" x14ac:dyDescent="0.3">
      <c r="B131" s="4"/>
      <c r="D131" s="6"/>
      <c r="E131" s="6"/>
      <c r="F131" s="6"/>
      <c r="G131" s="10"/>
      <c r="H131" s="10"/>
    </row>
    <row customFormat="1" r="132" s="5" spans="2:8" x14ac:dyDescent="0.3">
      <c r="B132" s="4"/>
      <c r="D132" s="6"/>
      <c r="E132" s="6"/>
      <c r="F132" s="6"/>
      <c r="G132" s="10"/>
      <c r="H132" s="10"/>
    </row>
    <row customFormat="1" r="133" s="5" spans="2:8" x14ac:dyDescent="0.3">
      <c r="B133" s="4"/>
      <c r="D133" s="6"/>
      <c r="E133" s="6"/>
      <c r="F133" s="6"/>
      <c r="G133" s="10"/>
      <c r="H133" s="10"/>
    </row>
    <row customFormat="1" r="134" s="5" spans="2:8" x14ac:dyDescent="0.3">
      <c r="B134" s="4"/>
      <c r="D134" s="6"/>
      <c r="E134" s="6"/>
      <c r="F134" s="6"/>
      <c r="G134" s="10"/>
      <c r="H134" s="10"/>
    </row>
    <row customFormat="1" r="135" s="5" spans="2:8" x14ac:dyDescent="0.3">
      <c r="B135" s="4"/>
      <c r="D135" s="6"/>
      <c r="E135" s="6"/>
      <c r="F135" s="6"/>
      <c r="G135" s="10"/>
      <c r="H135" s="10"/>
    </row>
    <row customFormat="1" r="136" s="5" spans="2:8" x14ac:dyDescent="0.3">
      <c r="B136" s="4"/>
      <c r="D136" s="6"/>
      <c r="E136" s="6"/>
      <c r="F136" s="6"/>
      <c r="G136" s="10"/>
      <c r="H136" s="10"/>
    </row>
    <row customFormat="1" r="137" s="5" spans="2:8" x14ac:dyDescent="0.3">
      <c r="B137" s="4"/>
      <c r="D137" s="6"/>
      <c r="E137" s="6"/>
      <c r="F137" s="6"/>
      <c r="G137" s="10"/>
      <c r="H137" s="10"/>
    </row>
    <row customFormat="1" r="138" s="5" spans="2:8" x14ac:dyDescent="0.3">
      <c r="B138" s="4"/>
      <c r="D138" s="6"/>
      <c r="E138" s="6"/>
      <c r="F138" s="6"/>
      <c r="G138" s="10"/>
      <c r="H138" s="10"/>
    </row>
    <row customFormat="1" r="139" s="5" spans="2:8" x14ac:dyDescent="0.3">
      <c r="B139" s="4"/>
      <c r="D139" s="6"/>
      <c r="E139" s="6"/>
      <c r="F139" s="6"/>
      <c r="G139" s="10"/>
      <c r="H139" s="10"/>
    </row>
    <row customFormat="1" r="140" s="5" spans="2:8" x14ac:dyDescent="0.3">
      <c r="B140" s="4"/>
      <c r="D140" s="6"/>
      <c r="E140" s="6"/>
      <c r="F140" s="6"/>
      <c r="G140" s="10"/>
      <c r="H140" s="10"/>
    </row>
    <row customFormat="1" r="141" s="5" spans="2:8" x14ac:dyDescent="0.3">
      <c r="B141" s="4"/>
      <c r="D141" s="6"/>
      <c r="E141" s="6"/>
      <c r="F141" s="6"/>
      <c r="G141" s="10"/>
      <c r="H141" s="10"/>
    </row>
    <row customFormat="1" r="142" s="5" spans="2:8" x14ac:dyDescent="0.3">
      <c r="B142" s="4"/>
      <c r="D142" s="6"/>
      <c r="E142" s="6"/>
      <c r="F142" s="6"/>
      <c r="G142" s="10"/>
      <c r="H142" s="10"/>
    </row>
    <row customFormat="1" r="143" s="5" spans="2:8" x14ac:dyDescent="0.3">
      <c r="B143" s="4"/>
      <c r="D143" s="6"/>
      <c r="E143" s="6"/>
      <c r="F143" s="6"/>
      <c r="G143" s="10"/>
      <c r="H143" s="10"/>
    </row>
    <row customFormat="1" r="144" s="5" spans="2:8" x14ac:dyDescent="0.3">
      <c r="B144" s="4"/>
      <c r="D144" s="6"/>
      <c r="E144" s="6"/>
      <c r="F144" s="6"/>
      <c r="G144" s="10"/>
      <c r="H144" s="10"/>
    </row>
    <row customFormat="1" r="145" s="5" spans="2:8" x14ac:dyDescent="0.3">
      <c r="B145" s="4"/>
      <c r="D145" s="6"/>
      <c r="E145" s="6"/>
      <c r="F145" s="6"/>
      <c r="G145" s="10"/>
      <c r="H145" s="10"/>
    </row>
    <row customFormat="1" r="146" s="5" spans="2:8" x14ac:dyDescent="0.3">
      <c r="B146" s="4"/>
      <c r="D146" s="6"/>
      <c r="E146" s="6"/>
      <c r="F146" s="6"/>
      <c r="G146" s="10"/>
      <c r="H146" s="10"/>
    </row>
    <row customFormat="1" r="147" s="5" spans="2:8" x14ac:dyDescent="0.3">
      <c r="B147" s="4"/>
      <c r="D147" s="6"/>
      <c r="E147" s="6"/>
      <c r="F147" s="6"/>
      <c r="G147" s="10"/>
      <c r="H147" s="10"/>
    </row>
    <row customFormat="1" r="148" s="5" spans="2:8" x14ac:dyDescent="0.3">
      <c r="B148" s="4"/>
      <c r="D148" s="6"/>
      <c r="E148" s="6"/>
      <c r="F148" s="6"/>
      <c r="G148" s="10"/>
      <c r="H148" s="10"/>
    </row>
    <row customFormat="1" r="149" s="5" spans="2:8" x14ac:dyDescent="0.3">
      <c r="B149" s="4"/>
      <c r="D149" s="6"/>
      <c r="E149" s="6"/>
      <c r="F149" s="6"/>
      <c r="G149" s="10"/>
      <c r="H149" s="10"/>
    </row>
    <row customFormat="1" r="150" s="5" spans="2:8" x14ac:dyDescent="0.3">
      <c r="B150" s="4"/>
      <c r="D150" s="6"/>
      <c r="E150" s="6"/>
      <c r="F150" s="6"/>
      <c r="G150" s="10"/>
      <c r="H150" s="10"/>
    </row>
    <row customFormat="1" r="151" s="5" spans="2:8" x14ac:dyDescent="0.3">
      <c r="B151" s="4"/>
      <c r="D151" s="6"/>
      <c r="E151" s="6"/>
      <c r="F151" s="6"/>
      <c r="G151" s="10"/>
      <c r="H151" s="10"/>
    </row>
    <row customFormat="1" r="152" s="5" spans="2:8" x14ac:dyDescent="0.3">
      <c r="B152" s="4"/>
      <c r="D152" s="6"/>
      <c r="E152" s="6"/>
      <c r="F152" s="6"/>
      <c r="G152" s="10"/>
      <c r="H152" s="10"/>
    </row>
    <row customFormat="1" r="153" s="5" spans="2:8" x14ac:dyDescent="0.3">
      <c r="B153" s="4"/>
      <c r="D153" s="6"/>
      <c r="E153" s="6"/>
      <c r="F153" s="6"/>
      <c r="G153" s="10"/>
      <c r="H153" s="10"/>
    </row>
    <row customFormat="1" r="154" s="5" spans="2:8" x14ac:dyDescent="0.3">
      <c r="B154" s="4"/>
      <c r="D154" s="6"/>
      <c r="E154" s="6"/>
      <c r="F154" s="6"/>
      <c r="G154" s="10"/>
      <c r="H154" s="10"/>
    </row>
    <row customFormat="1" r="155" s="5" spans="2:8" x14ac:dyDescent="0.3">
      <c r="B155" s="4"/>
      <c r="D155" s="6"/>
      <c r="E155" s="6"/>
      <c r="F155" s="6"/>
      <c r="G155" s="10"/>
      <c r="H155" s="10"/>
    </row>
    <row customFormat="1" r="156" s="5" spans="2:8" x14ac:dyDescent="0.3">
      <c r="B156" s="4"/>
      <c r="D156" s="6"/>
      <c r="E156" s="6"/>
      <c r="F156" s="6"/>
      <c r="G156" s="10"/>
      <c r="H156" s="10"/>
    </row>
    <row customFormat="1" r="157" s="5" spans="2:8" x14ac:dyDescent="0.3">
      <c r="B157" s="4"/>
      <c r="D157" s="6"/>
      <c r="E157" s="6"/>
      <c r="F157" s="6"/>
      <c r="G157" s="10"/>
      <c r="H157" s="10"/>
    </row>
    <row customFormat="1" r="158" s="5" spans="2:8" x14ac:dyDescent="0.3">
      <c r="B158" s="4"/>
      <c r="D158" s="6"/>
      <c r="E158" s="6"/>
      <c r="F158" s="6"/>
      <c r="G158" s="10"/>
      <c r="H158" s="10"/>
    </row>
    <row customFormat="1" r="159" s="5" spans="2:8" x14ac:dyDescent="0.3">
      <c r="B159" s="4"/>
      <c r="D159" s="6"/>
      <c r="E159" s="6"/>
      <c r="F159" s="6"/>
      <c r="G159" s="10"/>
      <c r="H159" s="10"/>
    </row>
    <row customFormat="1" r="160" s="5" spans="2:8" x14ac:dyDescent="0.3">
      <c r="B160" s="4"/>
      <c r="D160" s="6"/>
      <c r="E160" s="6"/>
      <c r="F160" s="6"/>
      <c r="G160" s="10"/>
      <c r="H160" s="10"/>
    </row>
    <row customFormat="1" r="161" s="5" spans="2:8" x14ac:dyDescent="0.3">
      <c r="B161" s="4"/>
      <c r="D161" s="6"/>
      <c r="E161" s="6"/>
      <c r="F161" s="6"/>
      <c r="G161" s="10"/>
      <c r="H161" s="10"/>
    </row>
    <row customFormat="1" r="162" s="5" spans="2:8" x14ac:dyDescent="0.3">
      <c r="B162" s="4"/>
      <c r="D162" s="6"/>
      <c r="E162" s="6"/>
      <c r="F162" s="6"/>
      <c r="G162" s="10"/>
      <c r="H162" s="10"/>
    </row>
    <row customFormat="1" r="163" s="5" spans="2:8" x14ac:dyDescent="0.3">
      <c r="B163" s="4"/>
      <c r="D163" s="6"/>
      <c r="E163" s="6"/>
      <c r="F163" s="6"/>
      <c r="G163" s="10"/>
      <c r="H163" s="10"/>
    </row>
    <row customFormat="1" r="164" s="5" spans="2:8" x14ac:dyDescent="0.3">
      <c r="B164" s="4"/>
      <c r="D164" s="6"/>
      <c r="E164" s="6"/>
      <c r="F164" s="6"/>
      <c r="G164" s="10"/>
      <c r="H164" s="10"/>
    </row>
    <row customFormat="1" r="165" s="5" spans="2:8" x14ac:dyDescent="0.3">
      <c r="B165" s="4"/>
      <c r="D165" s="6"/>
      <c r="E165" s="6"/>
      <c r="F165" s="6"/>
      <c r="G165" s="10"/>
      <c r="H165" s="10"/>
    </row>
    <row customFormat="1" r="166" s="5" spans="2:8" x14ac:dyDescent="0.3">
      <c r="B166" s="4"/>
      <c r="D166" s="6"/>
      <c r="E166" s="6"/>
      <c r="F166" s="6"/>
      <c r="G166" s="10"/>
      <c r="H166" s="10"/>
    </row>
    <row customFormat="1" r="167" s="5" spans="2:8" x14ac:dyDescent="0.3">
      <c r="B167" s="4"/>
      <c r="D167" s="6"/>
      <c r="E167" s="6"/>
      <c r="F167" s="6"/>
      <c r="G167" s="10"/>
      <c r="H167" s="10"/>
    </row>
    <row customFormat="1" r="168" s="5" spans="2:8" x14ac:dyDescent="0.3">
      <c r="B168" s="4"/>
      <c r="D168" s="6"/>
      <c r="E168" s="6"/>
      <c r="F168" s="6"/>
      <c r="G168" s="10"/>
      <c r="H168" s="10"/>
    </row>
    <row customFormat="1" r="169" s="5" spans="2:8" x14ac:dyDescent="0.3">
      <c r="B169" s="4"/>
      <c r="D169" s="6"/>
      <c r="E169" s="6"/>
      <c r="F169" s="6"/>
      <c r="G169" s="10"/>
      <c r="H169" s="10"/>
    </row>
    <row customFormat="1" r="170" s="5" spans="2:8" x14ac:dyDescent="0.3">
      <c r="B170" s="4"/>
      <c r="D170" s="6"/>
      <c r="E170" s="6"/>
      <c r="F170" s="6"/>
      <c r="G170" s="10"/>
      <c r="H170" s="10"/>
    </row>
    <row customFormat="1" r="171" s="5" spans="2:8" x14ac:dyDescent="0.3">
      <c r="B171" s="4"/>
      <c r="D171" s="6"/>
      <c r="E171" s="6"/>
      <c r="F171" s="6"/>
      <c r="G171" s="10"/>
      <c r="H171" s="10"/>
    </row>
    <row customFormat="1" r="172" s="5" spans="2:8" x14ac:dyDescent="0.3">
      <c r="B172" s="4"/>
      <c r="D172" s="6"/>
      <c r="E172" s="6"/>
      <c r="F172" s="6"/>
      <c r="G172" s="10"/>
      <c r="H172" s="10"/>
    </row>
    <row customFormat="1" r="173" s="5" spans="2:8" x14ac:dyDescent="0.3">
      <c r="B173" s="4"/>
      <c r="D173" s="6"/>
      <c r="E173" s="6"/>
      <c r="F173" s="6"/>
      <c r="G173" s="10"/>
      <c r="H173" s="10"/>
    </row>
    <row customFormat="1" r="174" s="5" spans="2:8" x14ac:dyDescent="0.3">
      <c r="B174" s="4"/>
      <c r="D174" s="6"/>
      <c r="E174" s="6"/>
      <c r="F174" s="6"/>
      <c r="G174" s="10"/>
      <c r="H174" s="10"/>
    </row>
    <row customFormat="1" r="175" s="5" spans="2:8" x14ac:dyDescent="0.3">
      <c r="B175" s="4"/>
      <c r="D175" s="6"/>
      <c r="E175" s="6"/>
      <c r="F175" s="6"/>
      <c r="G175" s="10"/>
      <c r="H175" s="10"/>
    </row>
    <row customFormat="1" r="176" s="5" spans="2:8" x14ac:dyDescent="0.3">
      <c r="B176" s="4"/>
      <c r="D176" s="6"/>
      <c r="E176" s="6"/>
      <c r="F176" s="6"/>
      <c r="G176" s="10"/>
      <c r="H176" s="10"/>
    </row>
    <row customFormat="1" r="177" s="5" spans="2:8" x14ac:dyDescent="0.3">
      <c r="B177" s="4"/>
      <c r="D177" s="6"/>
      <c r="E177" s="6"/>
      <c r="F177" s="6"/>
      <c r="G177" s="10"/>
      <c r="H177" s="10"/>
    </row>
    <row customFormat="1" r="178" s="5" spans="2:8" x14ac:dyDescent="0.3">
      <c r="B178" s="4"/>
      <c r="D178" s="6"/>
      <c r="E178" s="6"/>
      <c r="F178" s="6"/>
      <c r="G178" s="10"/>
      <c r="H178" s="10"/>
    </row>
    <row customFormat="1" r="179" s="5" spans="2:8" x14ac:dyDescent="0.3">
      <c r="B179" s="4"/>
      <c r="D179" s="6"/>
      <c r="E179" s="6"/>
      <c r="F179" s="6"/>
      <c r="G179" s="10"/>
      <c r="H179" s="10"/>
    </row>
    <row customFormat="1" r="180" s="5" spans="2:8" x14ac:dyDescent="0.3">
      <c r="B180" s="4"/>
      <c r="D180" s="6"/>
      <c r="E180" s="6"/>
      <c r="F180" s="6"/>
      <c r="G180" s="10"/>
      <c r="H180" s="10"/>
    </row>
    <row customFormat="1" r="181" s="5" spans="2:8" x14ac:dyDescent="0.3">
      <c r="B181" s="4"/>
      <c r="D181" s="6"/>
      <c r="E181" s="6"/>
      <c r="F181" s="6"/>
      <c r="G181" s="10"/>
      <c r="H181" s="10"/>
    </row>
    <row customFormat="1" r="182" s="5" spans="2:8" x14ac:dyDescent="0.3">
      <c r="B182" s="4"/>
      <c r="D182" s="6"/>
      <c r="E182" s="6"/>
      <c r="F182" s="6"/>
      <c r="G182" s="10"/>
      <c r="H182" s="10"/>
    </row>
    <row customFormat="1" r="183" s="5" spans="2:8" x14ac:dyDescent="0.3">
      <c r="B183" s="4"/>
      <c r="D183" s="6"/>
      <c r="E183" s="6"/>
      <c r="F183" s="6"/>
      <c r="G183" s="10"/>
      <c r="H183" s="10"/>
    </row>
    <row customFormat="1" r="184" s="5" spans="2:8" x14ac:dyDescent="0.3">
      <c r="B184" s="4"/>
      <c r="D184" s="6"/>
      <c r="E184" s="6"/>
      <c r="F184" s="6"/>
      <c r="G184" s="10"/>
      <c r="H184" s="10"/>
    </row>
    <row customFormat="1" r="185" s="5" spans="2:8" x14ac:dyDescent="0.3">
      <c r="B185" s="4"/>
      <c r="D185" s="6"/>
      <c r="E185" s="6"/>
      <c r="F185" s="6"/>
      <c r="G185" s="10"/>
      <c r="H185" s="10"/>
    </row>
    <row customFormat="1" r="186" s="5" spans="2:8" x14ac:dyDescent="0.3">
      <c r="B186" s="4"/>
      <c r="D186" s="6"/>
      <c r="E186" s="6"/>
      <c r="F186" s="6"/>
      <c r="G186" s="10"/>
      <c r="H186" s="10"/>
    </row>
    <row customFormat="1" r="187" s="5" spans="2:8" x14ac:dyDescent="0.3">
      <c r="B187" s="4"/>
      <c r="D187" s="6"/>
      <c r="E187" s="6"/>
      <c r="F187" s="6"/>
      <c r="G187" s="10"/>
      <c r="H187" s="10"/>
    </row>
    <row customFormat="1" r="188" s="5" spans="2:8" x14ac:dyDescent="0.3">
      <c r="B188" s="4"/>
      <c r="D188" s="6"/>
      <c r="E188" s="6"/>
      <c r="F188" s="6"/>
      <c r="G188" s="10"/>
      <c r="H188" s="10"/>
    </row>
    <row customFormat="1" r="189" s="5" spans="2:8" x14ac:dyDescent="0.3">
      <c r="B189" s="4"/>
      <c r="D189" s="6"/>
      <c r="E189" s="6"/>
      <c r="F189" s="6"/>
      <c r="G189" s="10"/>
      <c r="H189" s="10"/>
    </row>
    <row customFormat="1" r="190" s="5" spans="2:8" x14ac:dyDescent="0.3">
      <c r="B190" s="4"/>
      <c r="D190" s="6"/>
      <c r="E190" s="6"/>
      <c r="F190" s="6"/>
      <c r="G190" s="10"/>
      <c r="H190" s="10"/>
    </row>
    <row customFormat="1" r="191" s="5" spans="2:8" x14ac:dyDescent="0.3">
      <c r="B191" s="4"/>
      <c r="D191" s="6"/>
      <c r="E191" s="6"/>
      <c r="F191" s="6"/>
      <c r="G191" s="10"/>
      <c r="H191" s="10"/>
    </row>
    <row customFormat="1" r="192" s="5" spans="2:8" x14ac:dyDescent="0.3">
      <c r="B192" s="4"/>
      <c r="D192" s="6"/>
      <c r="E192" s="6"/>
      <c r="F192" s="6"/>
      <c r="G192" s="10"/>
      <c r="H192" s="10"/>
    </row>
    <row customFormat="1" r="193" s="5" spans="2:8" x14ac:dyDescent="0.3">
      <c r="B193" s="4"/>
      <c r="D193" s="6"/>
      <c r="E193" s="6"/>
      <c r="F193" s="6"/>
      <c r="G193" s="10"/>
      <c r="H193" s="10"/>
    </row>
    <row customFormat="1" r="194" s="5" spans="2:8" x14ac:dyDescent="0.3">
      <c r="B194" s="4"/>
      <c r="D194" s="6"/>
      <c r="E194" s="6"/>
      <c r="F194" s="6"/>
      <c r="G194" s="10"/>
      <c r="H194" s="10"/>
    </row>
    <row customFormat="1" r="195" s="5" spans="2:8" x14ac:dyDescent="0.3">
      <c r="B195" s="4"/>
      <c r="D195" s="6"/>
      <c r="E195" s="6"/>
      <c r="F195" s="6"/>
      <c r="G195" s="10"/>
      <c r="H195" s="10"/>
    </row>
    <row customFormat="1" r="196" s="5" spans="2:8" x14ac:dyDescent="0.3">
      <c r="B196" s="4"/>
      <c r="D196" s="6"/>
      <c r="E196" s="6"/>
      <c r="F196" s="6"/>
      <c r="G196" s="10"/>
      <c r="H196" s="10"/>
    </row>
    <row customFormat="1" r="197" s="5" spans="2:8" x14ac:dyDescent="0.3">
      <c r="B197" s="4"/>
      <c r="D197" s="6"/>
      <c r="E197" s="6"/>
      <c r="F197" s="6"/>
      <c r="G197" s="10"/>
      <c r="H197" s="10"/>
    </row>
    <row customFormat="1" r="198" s="5" spans="2:8" x14ac:dyDescent="0.3">
      <c r="B198" s="4"/>
      <c r="D198" s="6"/>
      <c r="E198" s="6"/>
      <c r="F198" s="6"/>
      <c r="G198" s="10"/>
      <c r="H198" s="10"/>
    </row>
    <row customFormat="1" r="199" s="5" spans="2:8" x14ac:dyDescent="0.3">
      <c r="B199" s="4"/>
      <c r="D199" s="6"/>
      <c r="E199" s="6"/>
      <c r="F199" s="6"/>
      <c r="G199" s="10"/>
      <c r="H199" s="10"/>
    </row>
    <row customFormat="1" r="200" s="5" spans="2:8" x14ac:dyDescent="0.3">
      <c r="B200" s="4"/>
      <c r="D200" s="6"/>
      <c r="E200" s="6"/>
      <c r="F200" s="6"/>
      <c r="G200" s="10"/>
      <c r="H200" s="10"/>
    </row>
    <row customFormat="1" r="201" s="5" spans="2:8" x14ac:dyDescent="0.3">
      <c r="B201" s="4"/>
      <c r="D201" s="6"/>
      <c r="E201" s="6"/>
      <c r="F201" s="6"/>
      <c r="G201" s="10"/>
      <c r="H201" s="10"/>
    </row>
    <row customFormat="1" r="202" s="5" spans="2:8" x14ac:dyDescent="0.3">
      <c r="B202" s="4"/>
      <c r="D202" s="6"/>
      <c r="E202" s="6"/>
      <c r="F202" s="6"/>
      <c r="G202" s="10"/>
      <c r="H202" s="10"/>
    </row>
    <row customFormat="1" r="203" s="5" spans="2:8" x14ac:dyDescent="0.3">
      <c r="B203" s="4"/>
      <c r="D203" s="6"/>
      <c r="E203" s="6"/>
      <c r="F203" s="6"/>
      <c r="G203" s="10"/>
      <c r="H203" s="10"/>
    </row>
    <row customFormat="1" r="204" s="5" spans="2:8" x14ac:dyDescent="0.3">
      <c r="B204" s="4"/>
      <c r="D204" s="6"/>
      <c r="E204" s="6"/>
      <c r="F204" s="6"/>
      <c r="G204" s="10"/>
      <c r="H204" s="10"/>
    </row>
    <row customFormat="1" r="205" s="5" spans="2:8" x14ac:dyDescent="0.3">
      <c r="B205" s="4"/>
      <c r="D205" s="6"/>
      <c r="E205" s="6"/>
      <c r="F205" s="6"/>
      <c r="G205" s="10"/>
      <c r="H205" s="10"/>
    </row>
    <row customFormat="1" r="206" s="5" spans="2:8" x14ac:dyDescent="0.3">
      <c r="B206" s="4"/>
      <c r="D206" s="6"/>
      <c r="E206" s="6"/>
      <c r="F206" s="6"/>
      <c r="G206" s="10"/>
      <c r="H206" s="10"/>
    </row>
    <row customFormat="1" r="207" s="5" spans="2:8" x14ac:dyDescent="0.3">
      <c r="B207" s="4"/>
      <c r="D207" s="6"/>
      <c r="E207" s="6"/>
      <c r="F207" s="6"/>
      <c r="G207" s="10"/>
      <c r="H207" s="10"/>
    </row>
    <row customFormat="1" r="208" s="5" spans="2:8" x14ac:dyDescent="0.3">
      <c r="B208" s="4"/>
      <c r="D208" s="6"/>
      <c r="E208" s="6"/>
      <c r="F208" s="6"/>
      <c r="G208" s="10"/>
      <c r="H208" s="10"/>
    </row>
    <row customFormat="1" r="209" s="5" spans="2:8" x14ac:dyDescent="0.3">
      <c r="B209" s="4"/>
      <c r="D209" s="6"/>
      <c r="E209" s="6"/>
      <c r="F209" s="6"/>
      <c r="G209" s="10"/>
      <c r="H209" s="10"/>
    </row>
    <row customFormat="1" r="210" s="5" spans="2:8" x14ac:dyDescent="0.3">
      <c r="B210" s="4"/>
      <c r="D210" s="6"/>
      <c r="E210" s="6"/>
      <c r="F210" s="6"/>
      <c r="G210" s="10"/>
      <c r="H210" s="10"/>
    </row>
    <row customFormat="1" r="211" s="5" spans="2:8" x14ac:dyDescent="0.3">
      <c r="B211" s="4"/>
      <c r="D211" s="6"/>
      <c r="E211" s="6"/>
      <c r="F211" s="6"/>
      <c r="G211" s="10"/>
      <c r="H211" s="10"/>
    </row>
    <row customFormat="1" r="212" s="5" spans="2:8" x14ac:dyDescent="0.3">
      <c r="B212" s="4"/>
      <c r="D212" s="6"/>
      <c r="E212" s="6"/>
      <c r="F212" s="6"/>
      <c r="G212" s="10"/>
      <c r="H212" s="10"/>
    </row>
    <row customFormat="1" r="213" s="5" spans="2:8" x14ac:dyDescent="0.3">
      <c r="B213" s="4"/>
      <c r="D213" s="6"/>
      <c r="E213" s="6"/>
      <c r="F213" s="6"/>
      <c r="G213" s="10"/>
      <c r="H213" s="10"/>
    </row>
    <row customFormat="1" r="214" s="5" spans="2:8" x14ac:dyDescent="0.3">
      <c r="B214" s="4"/>
      <c r="D214" s="6"/>
      <c r="E214" s="6"/>
      <c r="F214" s="6"/>
      <c r="G214" s="10"/>
      <c r="H214" s="10"/>
    </row>
    <row customFormat="1" r="215" s="5" spans="2:8" x14ac:dyDescent="0.3">
      <c r="B215" s="4"/>
      <c r="D215" s="6"/>
      <c r="E215" s="6"/>
      <c r="F215" s="6"/>
      <c r="G215" s="10"/>
      <c r="H215" s="10"/>
    </row>
    <row customFormat="1" r="216" s="5" spans="2:8" x14ac:dyDescent="0.3">
      <c r="B216" s="4"/>
      <c r="D216" s="6"/>
      <c r="E216" s="6"/>
      <c r="F216" s="6"/>
      <c r="G216" s="10"/>
      <c r="H216" s="10"/>
    </row>
    <row customFormat="1" r="217" s="5" spans="2:8" x14ac:dyDescent="0.3">
      <c r="B217" s="4"/>
      <c r="D217" s="6"/>
      <c r="E217" s="6"/>
      <c r="F217" s="6"/>
      <c r="G217" s="10"/>
      <c r="H217" s="10"/>
    </row>
    <row customFormat="1" r="218" s="5" spans="2:8" x14ac:dyDescent="0.3">
      <c r="B218" s="4"/>
      <c r="D218" s="6"/>
      <c r="E218" s="6"/>
      <c r="F218" s="6"/>
      <c r="G218" s="10"/>
      <c r="H218" s="10"/>
    </row>
    <row customFormat="1" r="219" s="5" spans="2:8" x14ac:dyDescent="0.3">
      <c r="B219" s="4"/>
      <c r="D219" s="6"/>
      <c r="E219" s="6"/>
      <c r="F219" s="6"/>
      <c r="G219" s="10"/>
      <c r="H219" s="10"/>
    </row>
    <row customFormat="1" r="220" s="5" spans="2:8" x14ac:dyDescent="0.3">
      <c r="B220" s="4"/>
      <c r="D220" s="6"/>
      <c r="E220" s="6"/>
      <c r="F220" s="6"/>
      <c r="G220" s="10"/>
      <c r="H220" s="10"/>
    </row>
    <row customFormat="1" r="221" s="5" spans="2:8" x14ac:dyDescent="0.3">
      <c r="B221" s="4"/>
      <c r="D221" s="6"/>
      <c r="E221" s="6"/>
      <c r="F221" s="6"/>
      <c r="G221" s="10"/>
      <c r="H221" s="10"/>
    </row>
    <row customFormat="1" r="222" s="5" spans="2:8" x14ac:dyDescent="0.3">
      <c r="B222" s="4"/>
      <c r="D222" s="6"/>
      <c r="E222" s="6"/>
      <c r="F222" s="6"/>
      <c r="G222" s="10"/>
      <c r="H222" s="10"/>
    </row>
    <row customFormat="1" r="223" s="5" spans="2:8" x14ac:dyDescent="0.3">
      <c r="B223" s="4"/>
      <c r="D223" s="6"/>
      <c r="E223" s="6"/>
      <c r="F223" s="6"/>
      <c r="G223" s="10"/>
      <c r="H223" s="10"/>
    </row>
    <row customFormat="1" r="224" s="5" spans="2:8" x14ac:dyDescent="0.3">
      <c r="B224" s="4"/>
      <c r="D224" s="6"/>
      <c r="E224" s="6"/>
      <c r="F224" s="6"/>
      <c r="G224" s="10"/>
      <c r="H224" s="10"/>
    </row>
    <row customFormat="1" r="225" s="5" spans="2:8" x14ac:dyDescent="0.3">
      <c r="B225" s="4"/>
      <c r="D225" s="6"/>
      <c r="E225" s="6"/>
      <c r="F225" s="6"/>
      <c r="G225" s="10"/>
      <c r="H225" s="10"/>
    </row>
    <row customFormat="1" r="226" s="5" spans="2:8" x14ac:dyDescent="0.3">
      <c r="B226" s="4"/>
      <c r="D226" s="6"/>
      <c r="E226" s="6"/>
      <c r="F226" s="6"/>
      <c r="G226" s="10"/>
      <c r="H226" s="10"/>
    </row>
    <row customFormat="1" r="227" s="5" spans="2:8" x14ac:dyDescent="0.3">
      <c r="B227" s="4"/>
      <c r="D227" s="6"/>
      <c r="E227" s="6"/>
      <c r="F227" s="6"/>
      <c r="G227" s="10"/>
      <c r="H227" s="10"/>
    </row>
    <row customFormat="1" r="228" s="5" spans="2:8" x14ac:dyDescent="0.3">
      <c r="B228" s="4"/>
      <c r="D228" s="6"/>
      <c r="E228" s="6"/>
      <c r="F228" s="6"/>
      <c r="G228" s="10"/>
      <c r="H228" s="10"/>
    </row>
    <row customFormat="1" r="229" s="5" spans="2:8" x14ac:dyDescent="0.3">
      <c r="B229" s="4"/>
      <c r="D229" s="6"/>
      <c r="E229" s="6"/>
      <c r="F229" s="6"/>
      <c r="G229" s="10"/>
      <c r="H229" s="10"/>
    </row>
    <row customFormat="1" r="230" s="5" spans="2:8" x14ac:dyDescent="0.3">
      <c r="B230" s="4"/>
      <c r="D230" s="6"/>
      <c r="E230" s="6"/>
      <c r="F230" s="6"/>
      <c r="G230" s="10"/>
      <c r="H230" s="10"/>
    </row>
    <row customFormat="1" r="231" s="5" spans="2:8" x14ac:dyDescent="0.3">
      <c r="B231" s="4"/>
      <c r="D231" s="6"/>
      <c r="E231" s="6"/>
      <c r="F231" s="6"/>
      <c r="G231" s="10"/>
      <c r="H231" s="10"/>
    </row>
    <row customFormat="1" r="232" s="5" spans="2:8" x14ac:dyDescent="0.3">
      <c r="B232" s="4"/>
      <c r="D232" s="6"/>
      <c r="E232" s="6"/>
      <c r="F232" s="6"/>
      <c r="G232" s="10"/>
      <c r="H232" s="10"/>
    </row>
    <row customFormat="1" r="233" s="5" spans="2:8" x14ac:dyDescent="0.3">
      <c r="B233" s="4"/>
      <c r="D233" s="6"/>
      <c r="E233" s="6"/>
      <c r="F233" s="6"/>
      <c r="G233" s="10"/>
      <c r="H233" s="10"/>
    </row>
    <row customFormat="1" r="234" s="5" spans="2:8" x14ac:dyDescent="0.3">
      <c r="B234" s="4"/>
      <c r="D234" s="6"/>
      <c r="E234" s="6"/>
      <c r="F234" s="6"/>
      <c r="G234" s="10"/>
      <c r="H234" s="10"/>
    </row>
    <row customFormat="1" r="235" s="5" spans="2:8" x14ac:dyDescent="0.3">
      <c r="B235" s="4"/>
      <c r="D235" s="6"/>
      <c r="E235" s="6"/>
      <c r="F235" s="6"/>
      <c r="G235" s="10"/>
      <c r="H235" s="10"/>
    </row>
    <row customFormat="1" r="236" s="5" spans="2:8" x14ac:dyDescent="0.3">
      <c r="B236" s="4"/>
      <c r="D236" s="6"/>
      <c r="E236" s="6"/>
      <c r="F236" s="6"/>
      <c r="G236" s="10"/>
      <c r="H236" s="10"/>
    </row>
    <row customFormat="1" r="237" s="5" spans="2:8" x14ac:dyDescent="0.3">
      <c r="B237" s="4"/>
      <c r="D237" s="6"/>
      <c r="E237" s="6"/>
      <c r="F237" s="6"/>
      <c r="G237" s="10"/>
      <c r="H237" s="10"/>
    </row>
    <row customFormat="1" r="238" s="5" spans="2:8" x14ac:dyDescent="0.3">
      <c r="B238" s="4"/>
      <c r="D238" s="6"/>
      <c r="E238" s="6"/>
      <c r="F238" s="6"/>
      <c r="G238" s="10"/>
      <c r="H238" s="10"/>
    </row>
    <row customFormat="1" r="239" s="5" spans="2:8" x14ac:dyDescent="0.3">
      <c r="B239" s="4"/>
      <c r="D239" s="6"/>
      <c r="E239" s="6"/>
      <c r="F239" s="6"/>
      <c r="G239" s="10"/>
      <c r="H239" s="10"/>
    </row>
    <row customFormat="1" r="240" s="5" spans="2:8" x14ac:dyDescent="0.3">
      <c r="B240" s="4"/>
      <c r="D240" s="6"/>
      <c r="E240" s="6"/>
      <c r="F240" s="6"/>
      <c r="G240" s="10"/>
      <c r="H240" s="10"/>
    </row>
    <row customFormat="1" r="241" s="5" spans="2:8" x14ac:dyDescent="0.3">
      <c r="B241" s="4"/>
      <c r="D241" s="6"/>
      <c r="E241" s="6"/>
      <c r="F241" s="6"/>
      <c r="G241" s="10"/>
      <c r="H241" s="10"/>
    </row>
    <row customFormat="1" r="242" s="5" spans="2:8" x14ac:dyDescent="0.3">
      <c r="B242" s="4"/>
      <c r="D242" s="6"/>
      <c r="E242" s="6"/>
      <c r="F242" s="6"/>
      <c r="G242" s="10"/>
      <c r="H242" s="10"/>
    </row>
    <row customFormat="1" r="243" s="5" spans="2:8" x14ac:dyDescent="0.3">
      <c r="B243" s="4"/>
      <c r="D243" s="6"/>
      <c r="E243" s="6"/>
      <c r="F243" s="6"/>
      <c r="G243" s="10"/>
      <c r="H243" s="10"/>
    </row>
    <row customFormat="1" r="244" s="5" spans="2:8" x14ac:dyDescent="0.3">
      <c r="B244" s="4"/>
      <c r="D244" s="6"/>
      <c r="E244" s="6"/>
      <c r="F244" s="6"/>
      <c r="G244" s="10"/>
      <c r="H244" s="10"/>
    </row>
    <row customFormat="1" r="245" s="5" spans="2:8" x14ac:dyDescent="0.3">
      <c r="B245" s="4"/>
      <c r="D245" s="6"/>
      <c r="E245" s="6"/>
      <c r="F245" s="6"/>
      <c r="G245" s="10"/>
      <c r="H245" s="10"/>
    </row>
    <row customFormat="1" r="246" s="5" spans="2:8" x14ac:dyDescent="0.3">
      <c r="B246" s="4"/>
      <c r="D246" s="6"/>
      <c r="E246" s="6"/>
      <c r="F246" s="6"/>
      <c r="G246" s="10"/>
      <c r="H246" s="10"/>
    </row>
    <row customFormat="1" r="247" s="5" spans="2:8" x14ac:dyDescent="0.3">
      <c r="B247" s="4"/>
      <c r="D247" s="6"/>
      <c r="E247" s="6"/>
      <c r="F247" s="6"/>
      <c r="G247" s="10"/>
      <c r="H247" s="10"/>
    </row>
    <row customFormat="1" r="248" s="5" spans="2:8" x14ac:dyDescent="0.3">
      <c r="B248" s="4"/>
      <c r="D248" s="6"/>
      <c r="E248" s="6"/>
      <c r="F248" s="6"/>
      <c r="G248" s="10"/>
      <c r="H248" s="10"/>
    </row>
    <row customFormat="1" r="249" s="5" spans="2:8" x14ac:dyDescent="0.3">
      <c r="B249" s="4"/>
      <c r="D249" s="6"/>
      <c r="E249" s="6"/>
      <c r="F249" s="6"/>
      <c r="G249" s="10"/>
      <c r="H249" s="10"/>
    </row>
    <row customFormat="1" r="250" s="5" spans="2:8" x14ac:dyDescent="0.3">
      <c r="B250" s="4"/>
      <c r="D250" s="6"/>
      <c r="E250" s="6"/>
      <c r="F250" s="6"/>
      <c r="G250" s="10"/>
      <c r="H250" s="10"/>
    </row>
    <row customFormat="1" r="251" s="5" spans="2:8" x14ac:dyDescent="0.3">
      <c r="B251" s="4"/>
      <c r="D251" s="6"/>
      <c r="E251" s="6"/>
      <c r="F251" s="6"/>
      <c r="G251" s="10"/>
      <c r="H251" s="10"/>
    </row>
    <row customFormat="1" r="252" s="5" spans="2:8" x14ac:dyDescent="0.3">
      <c r="B252" s="4"/>
      <c r="D252" s="6"/>
      <c r="E252" s="6"/>
      <c r="F252" s="6"/>
      <c r="G252" s="10"/>
      <c r="H252" s="10"/>
    </row>
    <row customFormat="1" r="253" s="5" spans="2:8" x14ac:dyDescent="0.3">
      <c r="B253" s="4"/>
      <c r="D253" s="6"/>
      <c r="E253" s="6"/>
      <c r="F253" s="6"/>
      <c r="G253" s="10"/>
      <c r="H253" s="10"/>
    </row>
    <row customFormat="1" r="254" s="5" spans="2:8" x14ac:dyDescent="0.3">
      <c r="B254" s="4"/>
      <c r="D254" s="6"/>
      <c r="E254" s="6"/>
      <c r="F254" s="6"/>
      <c r="G254" s="10"/>
      <c r="H254" s="10"/>
    </row>
    <row customFormat="1" r="255" s="5" spans="2:8" x14ac:dyDescent="0.3">
      <c r="B255" s="4"/>
      <c r="D255" s="6"/>
      <c r="E255" s="6"/>
      <c r="F255" s="6"/>
      <c r="G255" s="10"/>
      <c r="H255" s="10"/>
    </row>
    <row customFormat="1" r="256" s="5" spans="2:8" x14ac:dyDescent="0.3">
      <c r="B256" s="4"/>
      <c r="D256" s="6"/>
      <c r="E256" s="6"/>
      <c r="F256" s="6"/>
      <c r="G256" s="10"/>
      <c r="H256" s="10"/>
    </row>
    <row r="257" spans="4:8" x14ac:dyDescent="0.3">
      <c r="D257" s="2"/>
      <c r="E257" s="2"/>
      <c r="F257" s="2"/>
      <c r="G257" s="11"/>
      <c r="H257" s="11"/>
    </row>
    <row r="258" spans="4:8" x14ac:dyDescent="0.3">
      <c r="D258" s="2"/>
      <c r="E258" s="2"/>
      <c r="F258" s="2"/>
      <c r="G258" s="11"/>
      <c r="H258" s="11"/>
    </row>
    <row r="259" spans="4:8" x14ac:dyDescent="0.3">
      <c r="D259" s="2"/>
      <c r="E259" s="2"/>
      <c r="F259" s="2"/>
      <c r="G259" s="11"/>
      <c r="H259" s="11"/>
    </row>
    <row r="260" spans="4:8" x14ac:dyDescent="0.3">
      <c r="D260" s="2"/>
      <c r="E260" s="2"/>
      <c r="F260" s="2"/>
      <c r="G260" s="11"/>
      <c r="H260" s="11"/>
    </row>
    <row r="261" spans="4:8" x14ac:dyDescent="0.3">
      <c r="D261" s="2"/>
      <c r="E261" s="2"/>
      <c r="F261" s="2"/>
      <c r="G261" s="11"/>
      <c r="H261" s="11"/>
    </row>
    <row r="262" spans="4:8" x14ac:dyDescent="0.3">
      <c r="D262" s="2"/>
      <c r="E262" s="2"/>
      <c r="F262" s="2"/>
      <c r="G262" s="11"/>
      <c r="H262" s="11"/>
    </row>
    <row r="263" spans="4:8" x14ac:dyDescent="0.3">
      <c r="D263" s="2"/>
      <c r="E263" s="2"/>
      <c r="F263" s="2"/>
      <c r="G263" s="11"/>
      <c r="H263" s="11"/>
    </row>
    <row r="264" spans="4:8" x14ac:dyDescent="0.3">
      <c r="D264" s="2"/>
      <c r="E264" s="2"/>
      <c r="F264" s="2"/>
      <c r="G264" s="11"/>
      <c r="H264" s="11"/>
    </row>
  </sheetData>
  <mergeCells count="60">
    <mergeCell ref="E36:G36"/>
    <mergeCell ref="B40:G40"/>
    <mergeCell ref="K40:Q42"/>
    <mergeCell ref="B43:G43"/>
    <mergeCell ref="C37:D37"/>
    <mergeCell ref="E37:G37"/>
    <mergeCell ref="C38:D38"/>
    <mergeCell ref="E38:G38"/>
    <mergeCell ref="C39:D39"/>
    <mergeCell ref="E39:G39"/>
    <mergeCell ref="J25:L25"/>
    <mergeCell ref="B28:G28"/>
    <mergeCell ref="B30:B39"/>
    <mergeCell ref="C30:D30"/>
    <mergeCell ref="E30:G30"/>
    <mergeCell ref="C31:D31"/>
    <mergeCell ref="E31:G31"/>
    <mergeCell ref="C32:D32"/>
    <mergeCell ref="E32:G32"/>
    <mergeCell ref="C33:D33"/>
    <mergeCell ref="E33:G33"/>
    <mergeCell ref="C34:D34"/>
    <mergeCell ref="E34:G34"/>
    <mergeCell ref="C35:D35"/>
    <mergeCell ref="E35:G35"/>
    <mergeCell ref="C36:D36"/>
    <mergeCell ref="C27:D27"/>
    <mergeCell ref="E27:G27"/>
    <mergeCell ref="C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C19:D19"/>
    <mergeCell ref="E19:G19"/>
    <mergeCell ref="C20:D20"/>
    <mergeCell ref="E20:G20"/>
    <mergeCell ref="C21:D21"/>
    <mergeCell ref="E21:G21"/>
    <mergeCell ref="B2:H2"/>
    <mergeCell ref="B3:B27"/>
    <mergeCell ref="C3:H3"/>
    <mergeCell ref="J3:O3"/>
    <mergeCell ref="J2:O2"/>
    <mergeCell ref="C13:H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</mergeCells>
  <pageMargins bottom="0.78740157499999996" footer="0.3" header="0.3" left="0.7" right="0.7" top="0.78740157499999996"/>
  <pageSetup horizontalDpi="360" orientation="portrait" paperSize="9" r:id="rId1" verticalDpi="360"/>
  <legacy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B1:L22"/>
  <sheetViews>
    <sheetView workbookViewId="0">
      <selection activeCell="B20" sqref="B20"/>
    </sheetView>
  </sheetViews>
  <sheetFormatPr defaultColWidth="9.21875" defaultRowHeight="14.4" x14ac:dyDescent="0.3"/>
  <cols>
    <col min="1" max="1" style="16" width="9.21875" collapsed="false"/>
    <col min="2" max="2" customWidth="true" style="16" width="33.77734375" collapsed="false"/>
    <col min="3" max="3" customWidth="true" style="16" width="16.44140625" collapsed="false"/>
    <col min="4" max="4" customWidth="true" style="16" width="23.44140625" collapsed="false"/>
    <col min="5" max="5" customWidth="true" style="33" width="16.44140625" collapsed="false"/>
    <col min="6" max="6" customWidth="true" style="16" width="22.77734375" collapsed="false"/>
    <col min="7" max="7" customWidth="true" style="16" width="16.44140625" collapsed="false"/>
    <col min="8" max="8" customWidth="true" style="16" width="71.77734375" collapsed="false"/>
    <col min="9" max="16384" style="16" width="9.21875" collapsed="false"/>
  </cols>
  <sheetData>
    <row customHeight="1" ht="17.55" r="1" spans="2:8" x14ac:dyDescent="0.3">
      <c r="B1" s="177" t="s">
        <v>13</v>
      </c>
      <c r="C1" s="177"/>
      <c r="D1" s="177"/>
      <c r="E1" s="177"/>
      <c r="F1" s="177"/>
      <c r="G1" s="68"/>
    </row>
    <row customHeight="1" ht="29.25" r="3" spans="2:8" x14ac:dyDescent="0.3">
      <c r="B3" s="170" t="s">
        <v>19</v>
      </c>
      <c r="C3" s="171"/>
      <c r="D3" s="171"/>
      <c r="E3" s="171"/>
      <c r="F3" s="172"/>
      <c r="G3" s="91" t="s">
        <v>67</v>
      </c>
      <c r="H3" s="16" t="s">
        <v>77</v>
      </c>
    </row>
    <row ht="28.8" r="4" spans="2:8" x14ac:dyDescent="0.3">
      <c r="B4" s="173" t="s">
        <v>105</v>
      </c>
      <c r="C4" s="174"/>
      <c r="D4" s="174"/>
      <c r="E4" s="174"/>
      <c r="F4" s="175"/>
      <c r="H4" s="16" t="s">
        <v>112</v>
      </c>
    </row>
    <row customFormat="1" ht="36" r="5" s="68" spans="2:8" x14ac:dyDescent="0.3">
      <c r="B5" s="34" t="s">
        <v>113</v>
      </c>
      <c r="C5" s="34" t="s">
        <v>21</v>
      </c>
      <c r="D5" s="34" t="s">
        <v>39</v>
      </c>
      <c r="E5" s="31" t="s">
        <v>20</v>
      </c>
      <c r="F5" s="31" t="s">
        <v>72</v>
      </c>
    </row>
    <row r="6" spans="2:8" x14ac:dyDescent="0.3">
      <c r="B6" s="17" t="s">
        <v>44</v>
      </c>
      <c r="C6" s="18"/>
      <c r="D6" s="18"/>
      <c r="E6" s="32">
        <f>C6*D6</f>
        <v>0</v>
      </c>
      <c r="F6" s="18"/>
    </row>
    <row r="7" spans="2:8" x14ac:dyDescent="0.3">
      <c r="B7" s="17" t="s">
        <v>45</v>
      </c>
      <c r="C7" s="18"/>
      <c r="D7" s="18"/>
      <c r="E7" s="32">
        <f>C7*D7</f>
        <v>0</v>
      </c>
      <c r="F7" s="18"/>
    </row>
    <row r="8" spans="2:8" x14ac:dyDescent="0.3">
      <c r="B8" s="17" t="s">
        <v>46</v>
      </c>
      <c r="C8" s="18"/>
      <c r="D8" s="18"/>
      <c r="E8" s="32">
        <f>C8*D8</f>
        <v>0</v>
      </c>
      <c r="F8" s="18"/>
    </row>
    <row r="9" spans="2:8" x14ac:dyDescent="0.3">
      <c r="B9" s="17" t="s">
        <v>47</v>
      </c>
      <c r="C9" s="18"/>
      <c r="D9" s="18"/>
      <c r="E9" s="32">
        <f>C9*D9</f>
        <v>0</v>
      </c>
      <c r="F9" s="18"/>
    </row>
    <row r="10" spans="2:8" x14ac:dyDescent="0.3">
      <c r="B10" s="17" t="s">
        <v>48</v>
      </c>
      <c r="C10" s="18"/>
      <c r="D10" s="18"/>
      <c r="E10" s="32">
        <v>0</v>
      </c>
      <c r="F10" s="18"/>
    </row>
    <row customFormat="1" r="11" s="23" spans="2:8" x14ac:dyDescent="0.3">
      <c r="B11" s="35"/>
      <c r="D11" s="34" t="s">
        <v>49</v>
      </c>
      <c r="E11" s="32">
        <f>SUM(E6:E10)</f>
        <v>0</v>
      </c>
      <c r="F11" s="18"/>
    </row>
    <row r="12" spans="2:8" x14ac:dyDescent="0.3">
      <c r="B12" s="35"/>
      <c r="C12" s="23"/>
      <c r="D12" s="23"/>
      <c r="E12" s="95"/>
    </row>
    <row customHeight="1" ht="68.55" r="13" spans="2:8" x14ac:dyDescent="0.3">
      <c r="B13" s="178" t="s">
        <v>122</v>
      </c>
      <c r="C13" s="179"/>
      <c r="D13" s="180"/>
      <c r="E13" s="31" t="s">
        <v>20</v>
      </c>
      <c r="F13" s="31" t="s">
        <v>124</v>
      </c>
    </row>
    <row r="14" spans="2:8" x14ac:dyDescent="0.3">
      <c r="B14" s="35"/>
      <c r="C14" s="23"/>
      <c r="D14" s="34" t="s">
        <v>49</v>
      </c>
      <c r="E14" s="32">
        <f>E11*0.7</f>
        <v>0</v>
      </c>
      <c r="F14" s="18"/>
    </row>
    <row r="15" spans="2:8" x14ac:dyDescent="0.3">
      <c r="B15" s="106"/>
      <c r="C15" s="23"/>
      <c r="D15" s="23"/>
      <c r="E15" s="95"/>
    </row>
    <row customHeight="1" ht="39.75" r="16" spans="2:8" x14ac:dyDescent="0.3"/>
    <row customHeight="1" ht="14.25" r="17" spans="2:12" x14ac:dyDescent="0.3">
      <c r="B17" s="98" t="s">
        <v>58</v>
      </c>
      <c r="C17" s="99" t="s">
        <v>31</v>
      </c>
      <c r="D17" s="99" t="s">
        <v>32</v>
      </c>
    </row>
    <row customHeight="1" ht="14.25" r="18" spans="2:12" x14ac:dyDescent="0.3">
      <c r="B18" s="18" t="s">
        <v>70</v>
      </c>
      <c r="C18" s="32"/>
      <c r="D18" s="18"/>
      <c r="F18" s="92"/>
    </row>
    <row customHeight="1" ht="31.8" r="19" spans="2:12" x14ac:dyDescent="0.3">
      <c r="B19" s="18" t="s">
        <v>29</v>
      </c>
      <c r="C19" s="32"/>
      <c r="D19" s="18" t="s">
        <v>143</v>
      </c>
      <c r="F19" s="176"/>
      <c r="G19" s="176"/>
      <c r="H19" s="176"/>
      <c r="I19" s="176"/>
      <c r="J19" s="176"/>
      <c r="K19" s="176"/>
      <c r="L19" s="176"/>
    </row>
    <row customHeight="1" ht="14.25" r="20" spans="2:12" x14ac:dyDescent="0.3">
      <c r="B20" s="18" t="s">
        <v>30</v>
      </c>
      <c r="C20" s="32"/>
      <c r="D20" s="18"/>
    </row>
    <row r="21" spans="2:12" x14ac:dyDescent="0.3">
      <c r="B21" s="18" t="s">
        <v>52</v>
      </c>
      <c r="C21" s="32"/>
      <c r="D21" s="18"/>
    </row>
    <row r="22" spans="2:12" x14ac:dyDescent="0.3">
      <c r="B22" s="34" t="s">
        <v>53</v>
      </c>
      <c r="C22" s="32">
        <f>SUM(C19:C21)</f>
        <v>0</v>
      </c>
    </row>
  </sheetData>
  <mergeCells count="5">
    <mergeCell ref="B3:F3"/>
    <mergeCell ref="B4:F4"/>
    <mergeCell ref="F19:L19"/>
    <mergeCell ref="B1:F1"/>
    <mergeCell ref="B13:D13"/>
  </mergeCells>
  <pageMargins bottom="0.78740157499999996" footer="0.3" header="0.3" left="0.7" right="0.7" top="0.78740157499999996"/>
  <pageSetup horizontalDpi="360" orientation="portrait" paperSize="9" r:id="rId1" verticalDpi="360"/>
  <legacyDrawing r:id="rId2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A1:Q61"/>
  <sheetViews>
    <sheetView workbookViewId="0">
      <selection activeCell="O49" sqref="O49"/>
    </sheetView>
  </sheetViews>
  <sheetFormatPr defaultColWidth="9.21875" defaultRowHeight="14.4" x14ac:dyDescent="0.3"/>
  <cols>
    <col min="1" max="1" customWidth="true" style="19" width="34.5546875" collapsed="false"/>
    <col min="2" max="13" style="21" width="9.21875" collapsed="false"/>
    <col min="14" max="14" bestFit="true" customWidth="true" style="21" width="11.77734375" collapsed="false"/>
    <col min="15" max="15" bestFit="true" customWidth="true" style="21" width="16.21875" collapsed="false"/>
    <col min="16" max="17" style="21" width="9.21875" collapsed="false"/>
    <col min="18" max="16384" style="19" width="9.21875" collapsed="false"/>
  </cols>
  <sheetData>
    <row ht="17.399999999999999" r="1" spans="1:17" x14ac:dyDescent="0.3">
      <c r="A1" s="127" t="s">
        <v>14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ht="18" r="2" spans="1:17" thickBot="1" x14ac:dyDescent="0.3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ht="21.6" r="3" spans="1:17" thickBot="1" x14ac:dyDescent="0.45">
      <c r="A3" s="43" t="s">
        <v>24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82" t="s">
        <v>61</v>
      </c>
      <c r="O3" s="183"/>
      <c r="Q3" s="19"/>
    </row>
    <row customFormat="1" r="4" s="15" spans="1:17" x14ac:dyDescent="0.3">
      <c r="A4" s="72" t="s">
        <v>15</v>
      </c>
      <c r="B4" s="73">
        <v>1</v>
      </c>
      <c r="C4" s="73">
        <v>2</v>
      </c>
      <c r="D4" s="73">
        <v>3</v>
      </c>
      <c r="E4" s="73">
        <v>4</v>
      </c>
      <c r="F4" s="73">
        <v>5</v>
      </c>
      <c r="G4" s="73">
        <v>6</v>
      </c>
      <c r="H4" s="73">
        <v>7</v>
      </c>
      <c r="I4" s="73">
        <v>8</v>
      </c>
      <c r="J4" s="73">
        <v>9</v>
      </c>
      <c r="K4" s="73">
        <v>10</v>
      </c>
      <c r="L4" s="73">
        <v>11</v>
      </c>
      <c r="M4" s="80">
        <v>12</v>
      </c>
      <c r="N4" s="86" t="s">
        <v>31</v>
      </c>
      <c r="O4" s="87" t="s">
        <v>66</v>
      </c>
      <c r="P4" s="3"/>
      <c r="Q4" s="3"/>
    </row>
    <row customHeight="1" ht="2.25" r="5" spans="1:17" x14ac:dyDescent="0.3">
      <c r="A5" s="48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81"/>
      <c r="N5" s="82"/>
      <c r="O5" s="49"/>
    </row>
    <row r="6" spans="1:17" x14ac:dyDescent="0.3">
      <c r="A6" s="50" t="s">
        <v>55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82">
        <f>SUM(B6:M6)</f>
        <v>0</v>
      </c>
      <c r="O6" s="49"/>
    </row>
    <row customHeight="1" ht="2.25" r="7" spans="1:17" x14ac:dyDescent="0.3">
      <c r="A7" s="4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81"/>
      <c r="N7" s="82"/>
      <c r="O7" s="49"/>
    </row>
    <row r="8" spans="1:17" x14ac:dyDescent="0.3">
      <c r="A8" s="71" t="s">
        <v>19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82">
        <f>SUM(B8:M8)</f>
        <v>0</v>
      </c>
      <c r="O8" s="83" t="e">
        <f>N8/N11</f>
        <v>#DIV/0!</v>
      </c>
    </row>
    <row r="9" spans="1:17" x14ac:dyDescent="0.3">
      <c r="A9" s="71" t="s">
        <v>142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82">
        <f>SUM(B9:M9)</f>
        <v>0</v>
      </c>
      <c r="O9" s="83" t="e">
        <f>N9/N11</f>
        <v>#DIV/0!</v>
      </c>
    </row>
    <row r="10" spans="1:17" x14ac:dyDescent="0.3">
      <c r="A10" s="71" t="s">
        <v>144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82">
        <f>SUM(B10:M10)</f>
        <v>0</v>
      </c>
      <c r="O10" s="83" t="e">
        <f>N10/N11</f>
        <v>#DIV/0!</v>
      </c>
    </row>
    <row r="11" spans="1:17" x14ac:dyDescent="0.3">
      <c r="A11" s="51" t="s">
        <v>54</v>
      </c>
      <c r="B11" s="22">
        <f>SUM(B8:B10)</f>
        <v>0</v>
      </c>
      <c r="C11" s="22">
        <f>SUM(C8:C10)</f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f>SUM(J8:J10)</f>
        <v>0</v>
      </c>
      <c r="K11" s="22">
        <f>SUM(K8:K10)</f>
        <v>0</v>
      </c>
      <c r="L11" s="22">
        <f>SUM(L8:L10)</f>
        <v>0</v>
      </c>
      <c r="M11" s="81">
        <f>SUM(M8:M10)</f>
        <v>0</v>
      </c>
      <c r="N11" s="82">
        <f>SUM(B11:M11)</f>
        <v>0</v>
      </c>
      <c r="O11" s="83" t="e">
        <f>SUM(O8:O10)</f>
        <v>#DIV/0!</v>
      </c>
    </row>
    <row customHeight="1" ht="2.25" r="12" spans="1:17" x14ac:dyDescent="0.3">
      <c r="A12" s="48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81"/>
      <c r="N12" s="82"/>
      <c r="O12" s="49"/>
    </row>
    <row r="13" spans="1:17" x14ac:dyDescent="0.3">
      <c r="A13" s="52" t="s">
        <v>22</v>
      </c>
      <c r="B13" s="22">
        <f>B11-B6</f>
        <v>0</v>
      </c>
      <c r="C13" s="22">
        <f>C11-C6</f>
        <v>0</v>
      </c>
      <c r="D13" s="22">
        <f>D11-D6</f>
        <v>0</v>
      </c>
      <c r="E13" s="22">
        <f ref="E13:M13" si="0" t="shared">E11-E6</f>
        <v>0</v>
      </c>
      <c r="F13" s="22">
        <f si="0" t="shared"/>
        <v>0</v>
      </c>
      <c r="G13" s="22">
        <f si="0" t="shared"/>
        <v>0</v>
      </c>
      <c r="H13" s="22">
        <f si="0" t="shared"/>
        <v>0</v>
      </c>
      <c r="I13" s="22">
        <f si="0" t="shared"/>
        <v>0</v>
      </c>
      <c r="J13" s="22">
        <f si="0" t="shared"/>
        <v>0</v>
      </c>
      <c r="K13" s="22">
        <f si="0" t="shared"/>
        <v>0</v>
      </c>
      <c r="L13" s="22">
        <f si="0" t="shared"/>
        <v>0</v>
      </c>
      <c r="M13" s="81">
        <f si="0" t="shared"/>
        <v>0</v>
      </c>
      <c r="N13" s="82">
        <f>SUM(B13:M13)</f>
        <v>0</v>
      </c>
      <c r="O13" s="49"/>
    </row>
    <row ht="15" r="14" spans="1:17" thickBot="1" x14ac:dyDescent="0.35">
      <c r="A14" s="52" t="s">
        <v>23</v>
      </c>
      <c r="B14" s="22">
        <f>B13</f>
        <v>0</v>
      </c>
      <c r="C14" s="22">
        <f ref="C14:M14" si="1" t="shared">C13+B14</f>
        <v>0</v>
      </c>
      <c r="D14" s="22">
        <f si="1" t="shared"/>
        <v>0</v>
      </c>
      <c r="E14" s="22">
        <f si="1" t="shared"/>
        <v>0</v>
      </c>
      <c r="F14" s="22">
        <f si="1" t="shared"/>
        <v>0</v>
      </c>
      <c r="G14" s="22">
        <f si="1" t="shared"/>
        <v>0</v>
      </c>
      <c r="H14" s="22">
        <f si="1" t="shared"/>
        <v>0</v>
      </c>
      <c r="I14" s="22">
        <f si="1" t="shared"/>
        <v>0</v>
      </c>
      <c r="J14" s="22">
        <f si="1" t="shared"/>
        <v>0</v>
      </c>
      <c r="K14" s="22">
        <f si="1" t="shared"/>
        <v>0</v>
      </c>
      <c r="L14" s="22">
        <f si="1" t="shared"/>
        <v>0</v>
      </c>
      <c r="M14" s="81">
        <f si="1" t="shared"/>
        <v>0</v>
      </c>
      <c r="N14" s="84"/>
      <c r="O14" s="85"/>
    </row>
    <row r="15" spans="1:17" x14ac:dyDescent="0.3">
      <c r="A15" s="53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54"/>
    </row>
    <row r="16" spans="1:17" x14ac:dyDescent="0.3">
      <c r="A16" s="55" t="s">
        <v>27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54"/>
    </row>
    <row r="17" spans="1:17" x14ac:dyDescent="0.3">
      <c r="A17" s="50" t="s">
        <v>16</v>
      </c>
      <c r="B17" s="20">
        <v>1</v>
      </c>
      <c r="C17" s="20">
        <v>2</v>
      </c>
      <c r="D17" s="20">
        <v>3</v>
      </c>
      <c r="E17" s="20">
        <v>4</v>
      </c>
      <c r="F17" s="20">
        <v>5</v>
      </c>
      <c r="G17" s="20">
        <v>6</v>
      </c>
      <c r="H17" s="20">
        <v>7</v>
      </c>
      <c r="I17" s="20">
        <v>8</v>
      </c>
      <c r="J17" s="20">
        <v>9</v>
      </c>
      <c r="K17" s="20">
        <v>10</v>
      </c>
      <c r="L17" s="20">
        <v>11</v>
      </c>
      <c r="M17" s="47">
        <v>12</v>
      </c>
    </row>
    <row customFormat="1" ht="10.199999999999999" r="18" s="41" spans="1:17" x14ac:dyDescent="0.2">
      <c r="A18" s="56" t="s">
        <v>33</v>
      </c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57"/>
      <c r="N18" s="40"/>
      <c r="O18" s="40"/>
      <c r="P18" s="40"/>
      <c r="Q18" s="40"/>
    </row>
    <row r="19" spans="1:17" x14ac:dyDescent="0.3">
      <c r="A19" s="51" t="s">
        <v>17</v>
      </c>
      <c r="B19" s="20">
        <v>1</v>
      </c>
      <c r="C19" s="20">
        <v>2</v>
      </c>
      <c r="D19" s="20">
        <v>3</v>
      </c>
      <c r="E19" s="20">
        <v>4</v>
      </c>
      <c r="F19" s="20">
        <v>5</v>
      </c>
      <c r="G19" s="20">
        <v>6</v>
      </c>
      <c r="H19" s="20">
        <v>7</v>
      </c>
      <c r="I19" s="20">
        <v>8</v>
      </c>
      <c r="J19" s="20">
        <v>9</v>
      </c>
      <c r="K19" s="20">
        <v>10</v>
      </c>
      <c r="L19" s="20">
        <v>11</v>
      </c>
      <c r="M19" s="47">
        <v>12</v>
      </c>
    </row>
    <row customFormat="1" ht="10.199999999999999" r="20" s="41" spans="1:17" x14ac:dyDescent="0.2">
      <c r="A20" s="56" t="s">
        <v>33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57"/>
      <c r="N20" s="40"/>
      <c r="O20" s="40"/>
      <c r="P20" s="40"/>
      <c r="Q20" s="40"/>
    </row>
    <row r="21" spans="1:17" x14ac:dyDescent="0.3">
      <c r="A21" s="5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54"/>
    </row>
    <row customFormat="1" customHeight="1" ht="5.25" r="22" s="29" spans="1:17" thickBot="1" x14ac:dyDescent="0.35">
      <c r="A22" s="70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7"/>
      <c r="N22" s="28"/>
      <c r="O22" s="28"/>
      <c r="P22" s="28"/>
      <c r="Q22" s="28"/>
    </row>
    <row ht="21.6" r="23" spans="1:17" thickBot="1" x14ac:dyDescent="0.45">
      <c r="A23" s="43" t="s">
        <v>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5"/>
      <c r="N23" s="182" t="s">
        <v>62</v>
      </c>
      <c r="O23" s="183"/>
    </row>
    <row customFormat="1" r="24" s="15" spans="1:17" x14ac:dyDescent="0.3">
      <c r="A24" s="46" t="s">
        <v>15</v>
      </c>
      <c r="B24" s="20">
        <v>13</v>
      </c>
      <c r="C24" s="20">
        <v>14</v>
      </c>
      <c r="D24" s="20">
        <v>15</v>
      </c>
      <c r="E24" s="20">
        <v>16</v>
      </c>
      <c r="F24" s="20">
        <v>17</v>
      </c>
      <c r="G24" s="20">
        <v>18</v>
      </c>
      <c r="H24" s="20">
        <v>19</v>
      </c>
      <c r="I24" s="20">
        <v>20</v>
      </c>
      <c r="J24" s="20">
        <v>21</v>
      </c>
      <c r="K24" s="20">
        <v>22</v>
      </c>
      <c r="L24" s="20">
        <v>23</v>
      </c>
      <c r="M24" s="47">
        <v>24</v>
      </c>
      <c r="N24" s="86" t="s">
        <v>31</v>
      </c>
      <c r="O24" s="87" t="s">
        <v>66</v>
      </c>
      <c r="P24" s="3"/>
      <c r="Q24" s="3"/>
    </row>
    <row customHeight="1" ht="2.25" r="25" spans="1:17" x14ac:dyDescent="0.3">
      <c r="A25" s="48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49"/>
      <c r="N25" s="82"/>
      <c r="O25" s="49"/>
    </row>
    <row r="26" spans="1:17" x14ac:dyDescent="0.3">
      <c r="A26" s="50" t="s">
        <v>16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82">
        <f>SUM(B26:M26)</f>
        <v>0</v>
      </c>
      <c r="O26" s="49"/>
    </row>
    <row customHeight="1" ht="2.25" r="27" spans="1:17" x14ac:dyDescent="0.3">
      <c r="A27" s="48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49"/>
      <c r="N27" s="82"/>
      <c r="O27" s="49"/>
    </row>
    <row r="28" spans="1:17" x14ac:dyDescent="0.3">
      <c r="A28" s="71" t="s">
        <v>19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82">
        <f>SUM(B28:M28)</f>
        <v>0</v>
      </c>
      <c r="O28" s="83" t="e">
        <f>N28/N31</f>
        <v>#DIV/0!</v>
      </c>
    </row>
    <row r="29" spans="1:17" x14ac:dyDescent="0.3">
      <c r="A29" s="71" t="s">
        <v>142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82">
        <f>SUM(B29:M29)</f>
        <v>0</v>
      </c>
      <c r="O29" s="83" t="e">
        <f>N29/N31</f>
        <v>#DIV/0!</v>
      </c>
    </row>
    <row r="30" spans="1:17" x14ac:dyDescent="0.3">
      <c r="A30" s="71" t="s">
        <v>144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82">
        <f>SUM(B30:M30)</f>
        <v>0</v>
      </c>
      <c r="O30" s="83" t="e">
        <f>N30/N31</f>
        <v>#DIV/0!</v>
      </c>
    </row>
    <row r="31" spans="1:17" x14ac:dyDescent="0.3">
      <c r="A31" s="51" t="s">
        <v>54</v>
      </c>
      <c r="B31" s="22">
        <f>SUM(B28:B30)</f>
        <v>0</v>
      </c>
      <c r="C31" s="22">
        <f>SUM(C28:C30)</f>
        <v>0</v>
      </c>
      <c r="D31" s="22">
        <f>SUM(D28:D30)</f>
        <v>0</v>
      </c>
      <c r="E31" s="22">
        <f ref="E31" si="2" t="shared">SUM(E28:E30)</f>
        <v>0</v>
      </c>
      <c r="F31" s="22">
        <f ref="F31" si="3" t="shared">SUM(F28:F30)</f>
        <v>0</v>
      </c>
      <c r="G31" s="22">
        <f ref="G31" si="4" t="shared">SUM(G28:G30)</f>
        <v>0</v>
      </c>
      <c r="H31" s="22">
        <f ref="H31" si="5" t="shared">SUM(H28:H30)</f>
        <v>0</v>
      </c>
      <c r="I31" s="22">
        <f ref="I31" si="6" t="shared">SUM(I28:I30)</f>
        <v>0</v>
      </c>
      <c r="J31" s="22">
        <f ref="J31" si="7" t="shared">SUM(J28:J30)</f>
        <v>0</v>
      </c>
      <c r="K31" s="22">
        <f ref="K31" si="8" t="shared">SUM(K28:K30)</f>
        <v>0</v>
      </c>
      <c r="L31" s="22">
        <f ref="L31" si="9" t="shared">SUM(L28:L30)</f>
        <v>0</v>
      </c>
      <c r="M31" s="49">
        <f ref="M31" si="10" t="shared">SUM(M28:M30)</f>
        <v>0</v>
      </c>
      <c r="N31" s="82">
        <f>SUM(B31:M31)</f>
        <v>0</v>
      </c>
      <c r="O31" s="83" t="e">
        <f>SUM(O28:O30)</f>
        <v>#DIV/0!</v>
      </c>
    </row>
    <row customHeight="1" ht="2.25" r="32" spans="1:17" x14ac:dyDescent="0.3">
      <c r="A32" s="48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49"/>
      <c r="N32" s="82"/>
      <c r="O32" s="49"/>
    </row>
    <row r="33" spans="1:17" x14ac:dyDescent="0.3">
      <c r="A33" s="52" t="s">
        <v>22</v>
      </c>
      <c r="B33" s="22">
        <f>B31-B26</f>
        <v>0</v>
      </c>
      <c r="C33" s="22">
        <f>C31-C26</f>
        <v>0</v>
      </c>
      <c r="D33" s="22">
        <f>D31-D26</f>
        <v>0</v>
      </c>
      <c r="E33" s="22">
        <f ref="E33:M33" si="11" t="shared">E31-E26</f>
        <v>0</v>
      </c>
      <c r="F33" s="22">
        <f si="11" t="shared"/>
        <v>0</v>
      </c>
      <c r="G33" s="22">
        <f si="11" t="shared"/>
        <v>0</v>
      </c>
      <c r="H33" s="22">
        <f si="11" t="shared"/>
        <v>0</v>
      </c>
      <c r="I33" s="22">
        <f si="11" t="shared"/>
        <v>0</v>
      </c>
      <c r="J33" s="22">
        <f si="11" t="shared"/>
        <v>0</v>
      </c>
      <c r="K33" s="22">
        <f si="11" t="shared"/>
        <v>0</v>
      </c>
      <c r="L33" s="22">
        <f si="11" t="shared"/>
        <v>0</v>
      </c>
      <c r="M33" s="49">
        <f si="11" t="shared"/>
        <v>0</v>
      </c>
      <c r="N33" s="82">
        <f>SUM(B33:M33)</f>
        <v>0</v>
      </c>
      <c r="O33" s="49"/>
    </row>
    <row ht="15" r="34" spans="1:17" thickBot="1" x14ac:dyDescent="0.35">
      <c r="A34" s="52" t="s">
        <v>23</v>
      </c>
      <c r="B34" s="22">
        <f>B33+M14</f>
        <v>0</v>
      </c>
      <c r="C34" s="22">
        <f ref="C34:M34" si="12" t="shared">C33+B34</f>
        <v>0</v>
      </c>
      <c r="D34" s="22">
        <f si="12" t="shared"/>
        <v>0</v>
      </c>
      <c r="E34" s="22">
        <f si="12" t="shared"/>
        <v>0</v>
      </c>
      <c r="F34" s="22">
        <f si="12" t="shared"/>
        <v>0</v>
      </c>
      <c r="G34" s="22">
        <f si="12" t="shared"/>
        <v>0</v>
      </c>
      <c r="H34" s="22">
        <f si="12" t="shared"/>
        <v>0</v>
      </c>
      <c r="I34" s="22">
        <f si="12" t="shared"/>
        <v>0</v>
      </c>
      <c r="J34" s="22">
        <f si="12" t="shared"/>
        <v>0</v>
      </c>
      <c r="K34" s="22">
        <f si="12" t="shared"/>
        <v>0</v>
      </c>
      <c r="L34" s="22">
        <f si="12" t="shared"/>
        <v>0</v>
      </c>
      <c r="M34" s="49">
        <f si="12" t="shared"/>
        <v>0</v>
      </c>
      <c r="N34" s="84"/>
      <c r="O34" s="85"/>
    </row>
    <row r="35" spans="1:17" x14ac:dyDescent="0.3">
      <c r="A35" s="63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54"/>
    </row>
    <row r="36" spans="1:17" x14ac:dyDescent="0.3">
      <c r="A36" s="55" t="s">
        <v>27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54"/>
    </row>
    <row r="37" spans="1:17" x14ac:dyDescent="0.3">
      <c r="A37" s="50" t="s">
        <v>16</v>
      </c>
      <c r="B37" s="20">
        <v>13</v>
      </c>
      <c r="C37" s="20">
        <v>14</v>
      </c>
      <c r="D37" s="20">
        <v>15</v>
      </c>
      <c r="E37" s="20">
        <v>16</v>
      </c>
      <c r="F37" s="20">
        <v>17</v>
      </c>
      <c r="G37" s="20">
        <v>18</v>
      </c>
      <c r="H37" s="20">
        <v>19</v>
      </c>
      <c r="I37" s="20">
        <v>20</v>
      </c>
      <c r="J37" s="20">
        <v>21</v>
      </c>
      <c r="K37" s="20">
        <v>22</v>
      </c>
      <c r="L37" s="20">
        <v>23</v>
      </c>
      <c r="M37" s="47">
        <v>24</v>
      </c>
    </row>
    <row customFormat="1" ht="10.199999999999999" r="38" s="41" spans="1:17" x14ac:dyDescent="0.2">
      <c r="A38" s="56" t="s">
        <v>33</v>
      </c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57"/>
      <c r="N38" s="40"/>
      <c r="O38" s="40"/>
      <c r="P38" s="40"/>
      <c r="Q38" s="40"/>
    </row>
    <row r="39" spans="1:17" x14ac:dyDescent="0.3">
      <c r="A39" s="51" t="s">
        <v>17</v>
      </c>
      <c r="B39" s="20">
        <v>13</v>
      </c>
      <c r="C39" s="20">
        <v>14</v>
      </c>
      <c r="D39" s="20">
        <v>15</v>
      </c>
      <c r="E39" s="20">
        <v>16</v>
      </c>
      <c r="F39" s="20">
        <v>17</v>
      </c>
      <c r="G39" s="20">
        <v>18</v>
      </c>
      <c r="H39" s="20">
        <v>19</v>
      </c>
      <c r="I39" s="20">
        <v>20</v>
      </c>
      <c r="J39" s="20">
        <v>21</v>
      </c>
      <c r="K39" s="20">
        <v>22</v>
      </c>
      <c r="L39" s="20">
        <v>23</v>
      </c>
      <c r="M39" s="47">
        <v>24</v>
      </c>
    </row>
    <row customFormat="1" ht="10.199999999999999" r="40" s="41" spans="1:17" x14ac:dyDescent="0.2">
      <c r="A40" s="56" t="s">
        <v>33</v>
      </c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57"/>
      <c r="N40" s="40"/>
      <c r="O40" s="40"/>
      <c r="P40" s="40"/>
      <c r="Q40" s="40"/>
    </row>
    <row r="41" spans="1:17" x14ac:dyDescent="0.3">
      <c r="A41" s="63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54"/>
    </row>
    <row customFormat="1" customHeight="1" ht="3.75" r="42" s="29" spans="1:17" thickBot="1" x14ac:dyDescent="0.35">
      <c r="A42" s="64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59"/>
      <c r="N42" s="28"/>
      <c r="O42" s="28"/>
      <c r="P42" s="28"/>
      <c r="Q42" s="28"/>
    </row>
    <row ht="22.2" r="43" spans="1:17" thickBot="1" thickTop="1" x14ac:dyDescent="0.45">
      <c r="A43" s="60" t="s">
        <v>26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2"/>
      <c r="N43" s="182" t="s">
        <v>63</v>
      </c>
      <c r="O43" s="183"/>
    </row>
    <row customFormat="1" r="44" s="15" spans="1:17" x14ac:dyDescent="0.3">
      <c r="A44" s="46" t="s">
        <v>15</v>
      </c>
      <c r="B44" s="20">
        <v>25</v>
      </c>
      <c r="C44" s="20">
        <v>26</v>
      </c>
      <c r="D44" s="20">
        <v>27</v>
      </c>
      <c r="E44" s="20">
        <v>28</v>
      </c>
      <c r="F44" s="20">
        <v>29</v>
      </c>
      <c r="G44" s="20">
        <v>30</v>
      </c>
      <c r="H44" s="20">
        <v>31</v>
      </c>
      <c r="I44" s="20">
        <v>32</v>
      </c>
      <c r="J44" s="20">
        <v>33</v>
      </c>
      <c r="K44" s="20">
        <v>34</v>
      </c>
      <c r="L44" s="20">
        <v>35</v>
      </c>
      <c r="M44" s="20">
        <v>36</v>
      </c>
      <c r="N44" s="86" t="s">
        <v>31</v>
      </c>
      <c r="O44" s="87" t="s">
        <v>66</v>
      </c>
      <c r="P44" s="3"/>
      <c r="Q44" s="3"/>
    </row>
    <row customHeight="1" ht="2.25" r="45" spans="1:17" x14ac:dyDescent="0.3">
      <c r="A45" s="48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49"/>
      <c r="N45" s="82"/>
      <c r="O45" s="49"/>
    </row>
    <row r="46" spans="1:17" x14ac:dyDescent="0.3">
      <c r="A46" s="50" t="s">
        <v>16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82">
        <f>SUM(B46:M46)</f>
        <v>0</v>
      </c>
      <c r="O46" s="49"/>
    </row>
    <row customHeight="1" ht="2.25" r="47" spans="1:17" x14ac:dyDescent="0.3">
      <c r="A47" s="48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49"/>
      <c r="N47" s="82"/>
      <c r="O47" s="49"/>
    </row>
    <row r="48" spans="1:17" x14ac:dyDescent="0.3">
      <c r="A48" s="71" t="s">
        <v>19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82">
        <f>SUM(B48:M48)</f>
        <v>0</v>
      </c>
      <c r="O48" s="83" t="e">
        <f>N48/N51</f>
        <v>#DIV/0!</v>
      </c>
    </row>
    <row r="49" spans="1:17" x14ac:dyDescent="0.3">
      <c r="A49" s="71" t="s">
        <v>142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82">
        <f>SUM(B49:M49)</f>
        <v>0</v>
      </c>
      <c r="O49" s="83" t="e">
        <f>N49/N51</f>
        <v>#DIV/0!</v>
      </c>
    </row>
    <row r="50" spans="1:17" x14ac:dyDescent="0.3">
      <c r="A50" s="71" t="s">
        <v>144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82">
        <f>SUM(B50:M50)</f>
        <v>0</v>
      </c>
      <c r="O50" s="83" t="e">
        <f>N50/N51</f>
        <v>#DIV/0!</v>
      </c>
    </row>
    <row r="51" spans="1:17" x14ac:dyDescent="0.3">
      <c r="A51" s="51" t="s">
        <v>54</v>
      </c>
      <c r="B51" s="22">
        <f>SUM(B48:B50)</f>
        <v>0</v>
      </c>
      <c r="C51" s="22">
        <f>SUM(C48:C50)</f>
        <v>0</v>
      </c>
      <c r="D51" s="22">
        <f>SUM(D48:D50)</f>
        <v>0</v>
      </c>
      <c r="E51" s="22">
        <f ref="E51" si="13" t="shared">SUM(E48:E50)</f>
        <v>0</v>
      </c>
      <c r="F51" s="22">
        <f ref="F51" si="14" t="shared">SUM(F48:F50)</f>
        <v>0</v>
      </c>
      <c r="G51" s="22">
        <f ref="G51" si="15" t="shared">SUM(G48:G50)</f>
        <v>0</v>
      </c>
      <c r="H51" s="22">
        <f ref="H51" si="16" t="shared">SUM(H48:H50)</f>
        <v>0</v>
      </c>
      <c r="I51" s="22">
        <f ref="I51" si="17" t="shared">SUM(I48:I50)</f>
        <v>0</v>
      </c>
      <c r="J51" s="22">
        <f ref="J51" si="18" t="shared">SUM(J48:J50)</f>
        <v>0</v>
      </c>
      <c r="K51" s="22">
        <f ref="K51" si="19" t="shared">SUM(K48:K50)</f>
        <v>0</v>
      </c>
      <c r="L51" s="22">
        <f ref="L51" si="20" t="shared">SUM(L48:L50)</f>
        <v>0</v>
      </c>
      <c r="M51" s="49">
        <f ref="M51" si="21" t="shared">SUM(M48:M50)</f>
        <v>0</v>
      </c>
      <c r="N51" s="82">
        <f>SUM(B51:M51)</f>
        <v>0</v>
      </c>
      <c r="O51" s="83" t="e">
        <f>SUM(O48:O50)</f>
        <v>#DIV/0!</v>
      </c>
    </row>
    <row customHeight="1" ht="2.25" r="52" spans="1:17" x14ac:dyDescent="0.3">
      <c r="A52" s="48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49"/>
      <c r="N52" s="82"/>
      <c r="O52" s="49"/>
    </row>
    <row r="53" spans="1:17" x14ac:dyDescent="0.3">
      <c r="A53" s="52" t="s">
        <v>22</v>
      </c>
      <c r="B53" s="22">
        <f>B51-B46</f>
        <v>0</v>
      </c>
      <c r="C53" s="22">
        <f>C51-C46</f>
        <v>0</v>
      </c>
      <c r="D53" s="22">
        <f>D51-D46</f>
        <v>0</v>
      </c>
      <c r="E53" s="22">
        <f ref="E53:M53" si="22" t="shared">E51-E46</f>
        <v>0</v>
      </c>
      <c r="F53" s="22">
        <f si="22" t="shared"/>
        <v>0</v>
      </c>
      <c r="G53" s="22">
        <f si="22" t="shared"/>
        <v>0</v>
      </c>
      <c r="H53" s="22">
        <f si="22" t="shared"/>
        <v>0</v>
      </c>
      <c r="I53" s="22">
        <f si="22" t="shared"/>
        <v>0</v>
      </c>
      <c r="J53" s="22">
        <f si="22" t="shared"/>
        <v>0</v>
      </c>
      <c r="K53" s="22">
        <f si="22" t="shared"/>
        <v>0</v>
      </c>
      <c r="L53" s="22">
        <f si="22" t="shared"/>
        <v>0</v>
      </c>
      <c r="M53" s="49">
        <f si="22" t="shared"/>
        <v>0</v>
      </c>
      <c r="N53" s="82">
        <f>SUM(B53:M53)</f>
        <v>0</v>
      </c>
      <c r="O53" s="49"/>
    </row>
    <row ht="15" r="54" spans="1:17" thickBot="1" x14ac:dyDescent="0.35">
      <c r="A54" s="52" t="s">
        <v>23</v>
      </c>
      <c r="B54" s="22">
        <f>B53+M34</f>
        <v>0</v>
      </c>
      <c r="C54" s="22">
        <f ref="C54:M54" si="23" t="shared">C53+B54</f>
        <v>0</v>
      </c>
      <c r="D54" s="22">
        <f si="23" t="shared"/>
        <v>0</v>
      </c>
      <c r="E54" s="22">
        <f si="23" t="shared"/>
        <v>0</v>
      </c>
      <c r="F54" s="22">
        <f si="23" t="shared"/>
        <v>0</v>
      </c>
      <c r="G54" s="22">
        <f si="23" t="shared"/>
        <v>0</v>
      </c>
      <c r="H54" s="22">
        <f si="23" t="shared"/>
        <v>0</v>
      </c>
      <c r="I54" s="22">
        <f si="23" t="shared"/>
        <v>0</v>
      </c>
      <c r="J54" s="22">
        <f si="23" t="shared"/>
        <v>0</v>
      </c>
      <c r="K54" s="22">
        <f si="23" t="shared"/>
        <v>0</v>
      </c>
      <c r="L54" s="22">
        <f si="23" t="shared"/>
        <v>0</v>
      </c>
      <c r="M54" s="49">
        <f si="23" t="shared"/>
        <v>0</v>
      </c>
      <c r="N54" s="84"/>
      <c r="O54" s="85"/>
    </row>
    <row r="55" spans="1:17" x14ac:dyDescent="0.3">
      <c r="A55" s="63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54"/>
    </row>
    <row r="56" spans="1:17" x14ac:dyDescent="0.3">
      <c r="A56" s="55" t="s">
        <v>27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54"/>
    </row>
    <row r="57" spans="1:17" x14ac:dyDescent="0.3">
      <c r="A57" s="50" t="s">
        <v>16</v>
      </c>
      <c r="B57" s="20">
        <v>25</v>
      </c>
      <c r="C57" s="20">
        <v>26</v>
      </c>
      <c r="D57" s="20">
        <v>27</v>
      </c>
      <c r="E57" s="20">
        <v>28</v>
      </c>
      <c r="F57" s="20">
        <v>29</v>
      </c>
      <c r="G57" s="20">
        <v>30</v>
      </c>
      <c r="H57" s="20">
        <v>31</v>
      </c>
      <c r="I57" s="20">
        <v>32</v>
      </c>
      <c r="J57" s="20">
        <v>33</v>
      </c>
      <c r="K57" s="20">
        <v>34</v>
      </c>
      <c r="L57" s="20">
        <v>35</v>
      </c>
      <c r="M57" s="20">
        <v>36</v>
      </c>
    </row>
    <row customFormat="1" ht="10.199999999999999" r="58" s="41" spans="1:17" x14ac:dyDescent="0.2">
      <c r="A58" s="56" t="s">
        <v>33</v>
      </c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57"/>
    </row>
    <row r="59" spans="1:17" x14ac:dyDescent="0.3">
      <c r="A59" s="51" t="s">
        <v>17</v>
      </c>
      <c r="B59" s="20">
        <v>25</v>
      </c>
      <c r="C59" s="20">
        <v>26</v>
      </c>
      <c r="D59" s="20">
        <v>27</v>
      </c>
      <c r="E59" s="20">
        <v>28</v>
      </c>
      <c r="F59" s="20">
        <v>29</v>
      </c>
      <c r="G59" s="20">
        <v>30</v>
      </c>
      <c r="H59" s="20">
        <v>31</v>
      </c>
      <c r="I59" s="20">
        <v>32</v>
      </c>
      <c r="J59" s="20">
        <v>33</v>
      </c>
      <c r="K59" s="20">
        <v>34</v>
      </c>
      <c r="L59" s="20">
        <v>35</v>
      </c>
      <c r="M59" s="20">
        <v>36</v>
      </c>
      <c r="N59" s="19"/>
      <c r="O59" s="19"/>
      <c r="P59" s="19"/>
      <c r="Q59" s="19"/>
    </row>
    <row customFormat="1" ht="10.199999999999999" r="60" s="41" spans="1:17" x14ac:dyDescent="0.2">
      <c r="A60" s="56" t="s">
        <v>33</v>
      </c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57"/>
    </row>
    <row ht="15" r="61" spans="1:17" thickBot="1" x14ac:dyDescent="0.35">
      <c r="A61" s="65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</row>
  </sheetData>
  <mergeCells count="4">
    <mergeCell ref="A1:M1"/>
    <mergeCell ref="N3:O3"/>
    <mergeCell ref="N23:O23"/>
    <mergeCell ref="N43:O43"/>
  </mergeCells>
  <pageMargins bottom="0.78740157499999996" footer="0.3" header="0.3" left="0.7" right="0.7" top="0.78740157499999996"/>
  <pageSetup horizontalDpi="360" orientation="portrait" paperSize="9" r:id="rId1" verticalDpi="360"/>
  <legacyDrawing r:id="rId2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I33"/>
  <sheetViews>
    <sheetView workbookViewId="0">
      <selection activeCell="E10" sqref="E10"/>
    </sheetView>
  </sheetViews>
  <sheetFormatPr defaultColWidth="8.77734375" defaultRowHeight="14.4" x14ac:dyDescent="0.3"/>
  <cols>
    <col min="1" max="1" customWidth="true" style="100" width="23.5546875" collapsed="false"/>
    <col min="2" max="2" customWidth="true" style="100" width="45.21875" collapsed="false"/>
    <col min="3" max="3" customWidth="true" style="100" width="27.77734375" collapsed="false"/>
    <col min="4" max="4" customWidth="true" style="100" width="16.21875" collapsed="false"/>
    <col min="5" max="5" customWidth="true" style="100" width="15.21875" collapsed="false"/>
    <col min="6" max="6" customWidth="true" style="100" width="12.21875" collapsed="false"/>
    <col min="7" max="7" customWidth="true" style="100" width="15.5546875" collapsed="false"/>
    <col min="8" max="16384" style="100" width="8.77734375" collapsed="false"/>
  </cols>
  <sheetData>
    <row ht="17.399999999999999" r="1" spans="1:9" x14ac:dyDescent="0.35">
      <c r="A1" s="184" t="s">
        <v>127</v>
      </c>
      <c r="B1" s="185"/>
      <c r="C1" s="185"/>
      <c r="D1" s="185"/>
      <c r="E1" s="185"/>
      <c r="F1" s="185"/>
      <c r="G1" s="185"/>
    </row>
    <row r="2" spans="1:9" x14ac:dyDescent="0.3">
      <c r="A2" s="96" t="s">
        <v>73</v>
      </c>
    </row>
    <row r="3" spans="1:9" x14ac:dyDescent="0.3">
      <c r="A3" s="96" t="s">
        <v>118</v>
      </c>
      <c r="D3" s="90"/>
    </row>
    <row r="4" spans="1:9" x14ac:dyDescent="0.3">
      <c r="A4" s="96" t="s">
        <v>117</v>
      </c>
      <c r="D4" s="90"/>
    </row>
    <row ht="17.399999999999999" r="5" spans="1:9" x14ac:dyDescent="0.35">
      <c r="A5" s="30"/>
    </row>
    <row customFormat="1" ht="43.2" r="6" s="109" spans="1:9" x14ac:dyDescent="0.3">
      <c r="A6" s="107" t="s">
        <v>116</v>
      </c>
      <c r="B6" s="107" t="s">
        <v>114</v>
      </c>
      <c r="C6" s="107" t="s">
        <v>115</v>
      </c>
      <c r="D6" s="107" t="s">
        <v>79</v>
      </c>
      <c r="E6" s="107" t="s">
        <v>80</v>
      </c>
      <c r="F6" s="108" t="s">
        <v>123</v>
      </c>
      <c r="G6" s="108" t="s">
        <v>135</v>
      </c>
    </row>
    <row r="7" spans="1:9" x14ac:dyDescent="0.3">
      <c r="A7" s="101" t="s">
        <v>40</v>
      </c>
      <c r="B7" s="101"/>
      <c r="C7" s="101"/>
      <c r="D7" s="101">
        <v>10</v>
      </c>
      <c r="E7" s="101">
        <v>40</v>
      </c>
      <c r="F7" s="110"/>
      <c r="G7" s="101"/>
      <c r="I7" s="69"/>
    </row>
    <row r="8" spans="1:9" x14ac:dyDescent="0.3">
      <c r="A8" s="101" t="s">
        <v>41</v>
      </c>
      <c r="B8" s="101"/>
      <c r="C8" s="101"/>
      <c r="D8" s="101"/>
      <c r="E8" s="101"/>
      <c r="F8" s="110"/>
      <c r="G8" s="101"/>
      <c r="I8" s="69"/>
    </row>
    <row r="9" spans="1:9" x14ac:dyDescent="0.3">
      <c r="A9" s="101" t="s">
        <v>42</v>
      </c>
      <c r="B9" s="101"/>
      <c r="C9" s="101"/>
      <c r="D9" s="101"/>
      <c r="E9" s="101"/>
      <c r="F9" s="110"/>
      <c r="G9" s="101"/>
    </row>
    <row r="10" spans="1:9" x14ac:dyDescent="0.3">
      <c r="A10" s="101" t="s">
        <v>43</v>
      </c>
      <c r="B10" s="101"/>
      <c r="C10" s="101"/>
      <c r="D10" s="101"/>
      <c r="E10" s="101"/>
      <c r="F10" s="110"/>
      <c r="G10" s="101"/>
    </row>
    <row r="11" spans="1:9" x14ac:dyDescent="0.3">
      <c r="A11" s="101" t="s">
        <v>50</v>
      </c>
      <c r="B11" s="101"/>
      <c r="C11" s="101"/>
      <c r="D11" s="101"/>
      <c r="E11" s="101"/>
      <c r="F11" s="101"/>
      <c r="G11" s="101"/>
    </row>
    <row r="12" spans="1:9" x14ac:dyDescent="0.3">
      <c r="A12" s="101" t="s">
        <v>81</v>
      </c>
      <c r="B12" s="101"/>
      <c r="C12" s="101"/>
      <c r="D12" s="101"/>
      <c r="E12" s="101"/>
      <c r="F12" s="101"/>
      <c r="G12" s="101"/>
    </row>
    <row r="13" spans="1:9" x14ac:dyDescent="0.3">
      <c r="A13" s="101" t="s">
        <v>82</v>
      </c>
      <c r="B13" s="101"/>
      <c r="C13" s="101"/>
      <c r="D13" s="101"/>
      <c r="E13" s="101"/>
      <c r="F13" s="101"/>
      <c r="G13" s="101"/>
    </row>
    <row r="14" spans="1:9" x14ac:dyDescent="0.3">
      <c r="A14" s="101" t="s">
        <v>83</v>
      </c>
      <c r="B14" s="101"/>
      <c r="C14" s="101"/>
      <c r="D14" s="101"/>
      <c r="E14" s="101"/>
      <c r="F14" s="101"/>
      <c r="G14" s="101"/>
    </row>
    <row r="15" spans="1:9" x14ac:dyDescent="0.3">
      <c r="A15" s="101" t="s">
        <v>84</v>
      </c>
      <c r="B15" s="101"/>
      <c r="C15" s="101"/>
      <c r="D15" s="101"/>
      <c r="E15" s="101"/>
      <c r="F15" s="101"/>
      <c r="G15" s="101"/>
    </row>
    <row r="16" spans="1:9" x14ac:dyDescent="0.3">
      <c r="A16" s="101" t="s">
        <v>85</v>
      </c>
      <c r="B16" s="101"/>
      <c r="C16" s="101"/>
      <c r="D16" s="101"/>
      <c r="E16" s="101"/>
      <c r="F16" s="101"/>
      <c r="G16" s="101"/>
    </row>
    <row r="17" spans="1:7" x14ac:dyDescent="0.3">
      <c r="A17" s="101" t="s">
        <v>86</v>
      </c>
      <c r="B17" s="101"/>
      <c r="C17" s="101"/>
      <c r="D17" s="101"/>
      <c r="E17" s="101"/>
      <c r="F17" s="101"/>
      <c r="G17" s="101"/>
    </row>
    <row r="18" spans="1:7" x14ac:dyDescent="0.3">
      <c r="A18" s="101" t="s">
        <v>87</v>
      </c>
      <c r="B18" s="101"/>
      <c r="C18" s="101"/>
      <c r="D18" s="102"/>
      <c r="E18" s="101"/>
      <c r="F18" s="101"/>
      <c r="G18" s="101"/>
    </row>
    <row r="19" spans="1:7" x14ac:dyDescent="0.3">
      <c r="A19" s="101" t="s">
        <v>88</v>
      </c>
      <c r="B19" s="101"/>
      <c r="C19" s="101"/>
      <c r="D19" s="101"/>
      <c r="E19" s="101"/>
      <c r="F19" s="101"/>
      <c r="G19" s="101"/>
    </row>
    <row r="20" spans="1:7" x14ac:dyDescent="0.3">
      <c r="A20" s="101" t="s">
        <v>89</v>
      </c>
      <c r="B20" s="101"/>
      <c r="C20" s="101"/>
      <c r="D20" s="101"/>
      <c r="E20" s="101"/>
      <c r="F20" s="101"/>
      <c r="G20" s="101"/>
    </row>
    <row r="21" spans="1:7" x14ac:dyDescent="0.3">
      <c r="A21" s="101" t="s">
        <v>90</v>
      </c>
      <c r="B21" s="101"/>
      <c r="C21" s="101"/>
      <c r="D21" s="101"/>
      <c r="E21" s="101"/>
      <c r="F21" s="101"/>
      <c r="G21" s="101"/>
    </row>
    <row r="22" spans="1:7" x14ac:dyDescent="0.3">
      <c r="A22" s="101" t="s">
        <v>91</v>
      </c>
      <c r="B22" s="101"/>
      <c r="C22" s="101"/>
      <c r="D22" s="101"/>
      <c r="E22" s="101"/>
      <c r="F22" s="101"/>
      <c r="G22" s="101"/>
    </row>
    <row r="23" spans="1:7" x14ac:dyDescent="0.3">
      <c r="A23" s="101" t="s">
        <v>92</v>
      </c>
      <c r="B23" s="101"/>
      <c r="C23" s="101"/>
      <c r="D23" s="101"/>
      <c r="E23" s="101"/>
      <c r="F23" s="101"/>
      <c r="G23" s="101"/>
    </row>
    <row r="24" spans="1:7" x14ac:dyDescent="0.3">
      <c r="A24" s="101" t="s">
        <v>93</v>
      </c>
      <c r="B24" s="101"/>
      <c r="C24" s="101"/>
      <c r="D24" s="101"/>
      <c r="E24" s="101"/>
      <c r="F24" s="101"/>
      <c r="G24" s="101"/>
    </row>
    <row r="25" spans="1:7" x14ac:dyDescent="0.3">
      <c r="A25" s="101" t="s">
        <v>94</v>
      </c>
      <c r="B25" s="101"/>
      <c r="C25" s="101"/>
      <c r="D25" s="101"/>
      <c r="E25" s="101"/>
      <c r="F25" s="101"/>
      <c r="G25" s="101"/>
    </row>
    <row r="26" spans="1:7" x14ac:dyDescent="0.3">
      <c r="A26" s="101" t="s">
        <v>95</v>
      </c>
      <c r="B26" s="101"/>
      <c r="C26" s="101"/>
      <c r="D26" s="101"/>
      <c r="E26" s="101"/>
      <c r="F26" s="101"/>
      <c r="G26" s="101"/>
    </row>
    <row r="27" spans="1:7" x14ac:dyDescent="0.3">
      <c r="A27" s="101" t="s">
        <v>96</v>
      </c>
      <c r="B27" s="101"/>
      <c r="C27" s="101"/>
      <c r="D27" s="101"/>
      <c r="E27" s="101"/>
      <c r="F27" s="101"/>
      <c r="G27" s="101"/>
    </row>
    <row r="28" spans="1:7" x14ac:dyDescent="0.3">
      <c r="A28" s="101" t="s">
        <v>97</v>
      </c>
      <c r="B28" s="101"/>
      <c r="C28" s="101"/>
      <c r="D28" s="101"/>
      <c r="E28" s="101"/>
      <c r="F28" s="101"/>
      <c r="G28" s="101"/>
    </row>
    <row r="29" spans="1:7" x14ac:dyDescent="0.3">
      <c r="A29" s="101" t="s">
        <v>98</v>
      </c>
      <c r="B29" s="101"/>
      <c r="C29" s="101"/>
      <c r="D29" s="101"/>
      <c r="E29" s="101"/>
      <c r="F29" s="101"/>
      <c r="G29" s="101"/>
    </row>
    <row r="30" spans="1:7" x14ac:dyDescent="0.3">
      <c r="A30" s="101" t="s">
        <v>99</v>
      </c>
      <c r="B30" s="101"/>
      <c r="C30" s="101"/>
      <c r="D30" s="101"/>
      <c r="E30" s="101"/>
      <c r="F30" s="101"/>
      <c r="G30" s="101"/>
    </row>
    <row r="31" spans="1:7" x14ac:dyDescent="0.3">
      <c r="A31" s="101" t="s">
        <v>100</v>
      </c>
      <c r="B31" s="101"/>
      <c r="C31" s="101"/>
      <c r="D31" s="101"/>
      <c r="E31" s="101"/>
      <c r="F31" s="101"/>
      <c r="G31" s="101"/>
    </row>
    <row r="32" spans="1:7" x14ac:dyDescent="0.3">
      <c r="A32" s="101" t="s">
        <v>101</v>
      </c>
      <c r="B32" s="101"/>
      <c r="C32" s="101"/>
      <c r="D32" s="101"/>
      <c r="E32" s="101"/>
      <c r="F32" s="101"/>
      <c r="G32" s="101"/>
    </row>
    <row r="33" spans="1:7" x14ac:dyDescent="0.3">
      <c r="A33" s="101" t="s">
        <v>102</v>
      </c>
      <c r="B33" s="101"/>
      <c r="C33" s="101"/>
      <c r="D33" s="101"/>
      <c r="E33" s="101"/>
      <c r="F33" s="101"/>
      <c r="G33" s="101"/>
    </row>
  </sheetData>
  <mergeCells count="1">
    <mergeCell ref="A1:G1"/>
  </mergeCells>
  <pageMargins bottom="0.78740157499999996" footer="0.3" header="0.3" left="0.7" right="0.7" top="0.78740157499999996"/>
  <pageSetup horizontalDpi="360" orientation="portrait" paperSize="9" r:id="rId1" verticalDpi="360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>U:\2_1_2_AKT_ZAČLEŇOVÁNÍ_ROZVOJ_SOC_EKON\05_výzva_129 SP\výzva\PŘÍKLAD finančního plánu_0129.xlsx</AC_OriginalFileNam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E47C20-35D8-4E77-9532-C3E9BB4889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AD4E31-2B80-46D5-A974-DCF2903CBCA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7c48c8a8-2045-474d-b0fb-3ee17ecadba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56F1EAD-049B-472B-A89A-EEC292C1F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5</vt:i4>
      </vt:variant>
    </vt:vector>
  </HeadingPairs>
  <TitlesOfParts>
    <vt:vector baseType="lpstr" size="5">
      <vt:lpstr>Obsah FP</vt:lpstr>
      <vt:lpstr>Měsíční náklady OPZ+</vt:lpstr>
      <vt:lpstr>Výnosy_měsíční OPZ+</vt:lpstr>
      <vt:lpstr>HV</vt:lpstr>
      <vt:lpstr>Kalkulace ceny OPZ+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2017-03-21T09:14:13Z</dcterms:created>
  <dcterms:modified xsi:type="dcterms:W3CDTF">2022-06-22T06:40:32Z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0x010100F291D2CAF791D449809C1371BC5FAF2A</vt:lpwstr>
  </property>
</Properties>
</file>