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>
    <mc:Choice Requires="x15">
      <x15ac:absPath xmlns:x15ac="http://schemas.microsoft.com/office/spreadsheetml/2010/11/ac" url="O:\sd_0395\PRACOVNÍ_SKUPINY\0_VÝZVY_OPZ+\SC_4.1\03_22_026\"/>
    </mc:Choice>
  </mc:AlternateContent>
  <xr:revisionPtr documentId="13_ncr:1_{7D7EC564-C829-426B-BF8B-53A353810659}" revIDLastSave="0" xr10:uidLastSave="{00000000-0000-0000-0000-000000000000}" xr6:coauthVersionLast="47" xr6:coauthVersionMax="47"/>
  <bookViews>
    <workbookView windowHeight="21220" windowWidth="38620" xWindow="-110" xr2:uid="{20C9A399-A802-49C1-B6C3-36A017F5624A}" yWindow="-110"/>
  </bookViews>
  <sheets>
    <sheet name="Kalkulačka" r:id="rId1" sheetId="1"/>
    <sheet name="Pomocný list" r:id="rId2" sheetId="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K29"/>
  <c i="1" r="I20"/>
  <c i="1" r="I21"/>
  <c i="1" r="I22"/>
  <c i="1" r="I23"/>
  <c i="1" r="I24"/>
  <c i="1" r="I25"/>
  <c i="1" r="I26"/>
  <c i="1" r="I19"/>
  <c i="1" r="G20"/>
  <c i="1" r="G21"/>
  <c i="1" r="G22"/>
  <c i="1" r="G23"/>
  <c i="1" r="G24"/>
  <c i="1" r="G25"/>
  <c i="1" r="G26"/>
  <c i="1" r="G19"/>
  <c i="1" r="J20"/>
  <c i="1" r="K20" s="1"/>
  <c i="1" r="J21"/>
  <c i="1" r="K21" s="1"/>
  <c i="1" r="J22"/>
  <c i="1" r="K22" s="1"/>
  <c i="1" r="J23"/>
  <c i="1" r="K23" s="1"/>
  <c i="1" r="J24"/>
  <c i="1" r="K24" s="1"/>
  <c i="1" r="J25"/>
  <c i="1" r="K25" s="1"/>
  <c i="1" r="J26"/>
  <c i="1" r="K26" s="1"/>
  <c i="1" r="J19"/>
  <c i="1" r="K19" s="1"/>
  <c i="1" l="1" r="I27"/>
  <c i="1" r="G27"/>
  <c i="1" r="K28" s="1"/>
  <c i="1" r="K30" s="1"/>
</calcChain>
</file>

<file path=xl/sharedStrings.xml><?xml version="1.0" encoding="utf-8"?>
<sst xmlns="http://schemas.openxmlformats.org/spreadsheetml/2006/main" count="36" uniqueCount="36">
  <si>
    <t>Celkem</t>
  </si>
  <si>
    <t>Aktivita</t>
  </si>
  <si>
    <t>Kalkulačka k žádosti o podporu ve výzvě č. 026 OPZ+ (bezplatné školní stravování)</t>
  </si>
  <si>
    <t>Datum zahájení realizace projektu</t>
  </si>
  <si>
    <t>Datum ukončení realizace projektu</t>
  </si>
  <si>
    <t>Předpokládaný počet zapojených škol</t>
  </si>
  <si>
    <t>Jednotka</t>
  </si>
  <si>
    <t>MŠ</t>
  </si>
  <si>
    <t>Podpora školního stravování dětí v mateřských školách</t>
  </si>
  <si>
    <t xml:space="preserve">Podpora školního stravování dětí, žáků a studentů internátních zařízení a domovů mládeže </t>
  </si>
  <si>
    <t>Podpora školního stravování žáků základních a středních škol</t>
  </si>
  <si>
    <t>Jednotkový náklad</t>
  </si>
  <si>
    <t>ZSŠ 10</t>
  </si>
  <si>
    <t>ZSŠ 14</t>
  </si>
  <si>
    <t>ZSŠ 26</t>
  </si>
  <si>
    <t>CD MŠ</t>
  </si>
  <si>
    <t>CD 10</t>
  </si>
  <si>
    <t>CD 14</t>
  </si>
  <si>
    <t>CD 26</t>
  </si>
  <si>
    <r>
      <rPr>
        <b/>
        <sz val="9"/>
        <rFont val="Arial"/>
        <family val="2"/>
        <charset val="238"/>
      </rPr>
      <t xml:space="preserve">ZSŠ 10, 14, 26 - </t>
    </r>
    <r>
      <rPr>
        <sz val="9"/>
        <rFont val="Arial"/>
        <family val="2"/>
        <charset val="238"/>
      </rPr>
      <t>stravování žáků základních a středních škol v členění do 10, 14, 26 let</t>
    </r>
  </si>
  <si>
    <r>
      <rPr>
        <b/>
        <sz val="9"/>
        <rFont val="Arial"/>
        <family val="2"/>
        <charset val="238"/>
      </rPr>
      <t>MŠ -</t>
    </r>
    <r>
      <rPr>
        <sz val="9"/>
        <rFont val="Arial"/>
        <family val="2"/>
        <charset val="238"/>
      </rPr>
      <t xml:space="preserve"> stravování dětí v mateřských školách</t>
    </r>
  </si>
  <si>
    <r>
      <rPr>
        <b/>
        <sz val="9"/>
        <rFont val="Arial"/>
        <family val="2"/>
        <charset val="238"/>
      </rPr>
      <t>CD MŠ, 10, 12, 26 -</t>
    </r>
    <r>
      <rPr>
        <sz val="9"/>
        <rFont val="Arial"/>
        <family val="2"/>
        <charset val="238"/>
      </rPr>
      <t xml:space="preserve"> celodenní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stravování dětí, žáků a studentů internátních zařízení a domovů mládeže v členění  dětí MŠ, do 10, 14 a 26 let</t>
    </r>
  </si>
  <si>
    <r>
      <t xml:space="preserve">Rozpočet žádosti o podporu:                                                                                                                       </t>
    </r>
    <r>
      <rPr>
        <i/>
        <sz val="11"/>
        <color theme="1"/>
        <rFont val="Arial"/>
        <family val="2"/>
        <charset val="238"/>
      </rPr>
      <t>Vyplňovat pouze bílá pole</t>
    </r>
  </si>
  <si>
    <r>
      <t xml:space="preserve">Počet jednotek celkem za oba školní roky - </t>
    </r>
    <r>
      <rPr>
        <b/>
        <sz val="11"/>
        <color rgb="FFFF0000"/>
        <rFont val="Arial"/>
        <family val="2"/>
        <charset val="238"/>
      </rPr>
      <t>tuto hodnotu uveďte do žádosti o podporu</t>
    </r>
  </si>
  <si>
    <t>Počet jednotek 
Školní rok 2023/2024</t>
  </si>
  <si>
    <t>Počet jednotek 
Školní rok 2024/2025</t>
  </si>
  <si>
    <t>Způsobilé náklady 
Školní rok 2023/2024</t>
  </si>
  <si>
    <t>Způsobilé náklady 
Školní rok 2024/2025 (bez rezervy)</t>
  </si>
  <si>
    <t xml:space="preserve">* Objem prostředků alokovaných na tuto aktivitu bude stanoven maximálně ve výši 15 % z prostředků na aktivity pro školní rok 2023/2024 </t>
  </si>
  <si>
    <t>Celkem způsobilé náklady za školní rok 2023/2024</t>
  </si>
  <si>
    <t>Celkem způsobilé náklady za školní rok 2024/2025</t>
  </si>
  <si>
    <t>Celkem způsobilé náklady projektu</t>
  </si>
  <si>
    <t>Název žadatele</t>
  </si>
  <si>
    <t>Plánovaná výše rezervy - zvolte</t>
  </si>
  <si>
    <r>
      <t xml:space="preserve">Počet jednotek v aktivitě "Navýšení jednotkových nákladů" - </t>
    </r>
    <r>
      <rPr>
        <b/>
        <sz val="11"/>
        <color rgb="FFFF0000"/>
        <rFont val="Arial"/>
        <family val="2"/>
        <charset val="238"/>
      </rPr>
      <t>uveďte do žádosti o podporu</t>
    </r>
  </si>
  <si>
    <r>
      <t xml:space="preserve">Navýšení jednotkových nákladů (rezerva až do výše 15 %)* - </t>
    </r>
    <r>
      <rPr>
        <b/>
        <sz val="11"/>
        <color rgb="FFFF0000"/>
        <rFont val="Arial"/>
        <family val="2"/>
        <charset val="238"/>
      </rPr>
      <t>tato hodnota se zobrazí v žádosti o podporu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</si>
</sst>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borderId="0" fillId="0" fontId="0" numFmtId="0"/>
    <xf applyAlignment="0" applyBorder="0" applyFill="0" applyFont="0" applyProtection="0" borderId="0" fillId="0" fontId="5" numFmtId="43"/>
    <xf applyAlignment="0" applyBorder="0" applyFill="0" applyFont="0" applyProtection="0" borderId="0" fillId="0" fontId="5" numFmtId="9"/>
  </cellStyleXfs>
  <cellXfs count="73">
    <xf borderId="0" fillId="0" fontId="0" numFmtId="0" xfId="0"/>
    <xf applyAlignment="1" applyFont="1" applyProtection="1" borderId="0" fillId="0" fontId="1" numFmtId="0" xfId="0">
      <alignment vertical="center"/>
      <protection locked="0"/>
    </xf>
    <xf applyAlignment="1" applyFont="1" applyProtection="1" borderId="0" fillId="0" fontId="2" numFmtId="0" xfId="0">
      <alignment vertical="center"/>
      <protection locked="0"/>
    </xf>
    <xf applyAlignment="1" applyBorder="1" applyFont="1" applyProtection="1" borderId="0" fillId="0" fontId="1" numFmtId="0" xfId="0">
      <alignment vertical="center"/>
      <protection locked="0"/>
    </xf>
    <xf applyAlignment="1" applyBorder="1" borderId="0" fillId="0" fontId="0" numFmtId="0" xfId="0">
      <alignment vertical="center"/>
    </xf>
    <xf applyAlignment="1" borderId="0" fillId="0" fontId="0" numFmtId="0" xfId="0">
      <alignment vertical="center"/>
    </xf>
    <xf applyAlignment="1" applyBorder="1" applyFont="1" applyProtection="1" borderId="0" fillId="0" fontId="4" numFmtId="0" xfId="0">
      <alignment horizontal="center" vertical="center"/>
      <protection locked="0"/>
    </xf>
    <xf applyAlignment="1" applyBorder="1" applyFont="1" applyProtection="1" borderId="0" fillId="0" fontId="4" numFmtId="0" xfId="0">
      <alignment horizontal="left" vertical="center"/>
      <protection locked="0"/>
    </xf>
    <xf applyAlignment="1" applyBorder="1" applyFill="1" applyFont="1" applyProtection="1" borderId="0" fillId="0" fontId="3" numFmtId="0" xfId="0">
      <alignment horizontal="center" vertical="center"/>
      <protection locked="0"/>
    </xf>
    <xf applyAlignment="1" applyBorder="1" applyFill="1" applyFont="1" applyProtection="1" borderId="0" fillId="0" fontId="3" numFmtId="0" xfId="0">
      <alignment horizontal="left" vertical="center"/>
      <protection locked="0"/>
    </xf>
    <xf applyAlignment="1" applyBorder="1" applyFill="1" applyFont="1" applyNumberFormat="1" applyProtection="1" borderId="0" fillId="0" fontId="3" numFmtId="14" xfId="0">
      <alignment horizontal="center" vertical="center"/>
      <protection locked="0"/>
    </xf>
    <xf applyAlignment="1" borderId="0" fillId="0" fontId="0" numFmtId="0" xfId="0">
      <alignment vertical="center"/>
    </xf>
    <xf applyAlignment="1" applyFont="1" applyProtection="1" borderId="0" fillId="0" fontId="8" numFmtId="0" xfId="0">
      <alignment vertical="center"/>
      <protection locked="0"/>
    </xf>
    <xf applyAlignment="1" applyBorder="1" applyFont="1" applyProtection="1" borderId="0" fillId="0" fontId="6" numFmtId="0" xfId="0">
      <alignment horizontal="left" vertical="center"/>
      <protection locked="0"/>
    </xf>
    <xf applyAlignment="1" applyBorder="1" applyFill="1" applyFont="1" applyNumberFormat="1" applyProtection="1" borderId="2" fillId="3" fontId="9" numFmtId="164" xfId="0">
      <alignment horizontal="center" vertical="center"/>
    </xf>
    <xf applyAlignment="1" applyBorder="1" applyFill="1" applyFont="1" borderId="3" fillId="4" fontId="1" numFmtId="0" xfId="0">
      <alignment horizontal="center" vertical="center"/>
    </xf>
    <xf applyAlignment="1" applyBorder="1" applyFill="1" applyFont="1" applyProtection="1" borderId="2" fillId="0" fontId="7" numFmtId="0" xfId="0">
      <alignment horizontal="left" vertical="center"/>
      <protection locked="0"/>
    </xf>
    <xf applyAlignment="1" applyBorder="1" applyFont="1" applyProtection="1" borderId="0" fillId="0" fontId="7" numFmtId="0" xfId="0">
      <alignment horizontal="center" vertical="center"/>
      <protection locked="0"/>
    </xf>
    <xf applyAlignment="1" applyBorder="1" applyFont="1" applyProtection="1" borderId="0" fillId="0" fontId="7" numFmtId="0" xfId="0">
      <alignment horizontal="left" vertical="center"/>
      <protection locked="0"/>
    </xf>
    <xf applyAlignment="1" applyBorder="1" applyFill="1" applyFont="1" applyProtection="1" borderId="0" fillId="0" fontId="10" numFmtId="0" xfId="0">
      <alignment horizontal="center" vertical="center"/>
      <protection locked="0"/>
    </xf>
    <xf applyAlignment="1" applyBorder="1" applyFill="1" applyFont="1" applyProtection="1" borderId="0" fillId="0" fontId="7" numFmtId="0" xfId="0">
      <alignment horizontal="left" vertical="center"/>
      <protection locked="0"/>
    </xf>
    <xf applyAlignment="1" applyBorder="1" applyFont="1" borderId="0" fillId="0" fontId="0" numFmtId="0" xfId="0">
      <alignment horizontal="center" vertical="center"/>
    </xf>
    <xf applyAlignment="1" applyBorder="1" applyFont="1" applyProtection="1" borderId="0" fillId="0" fontId="9" numFmtId="0" xfId="0">
      <alignment horizontal="left" vertical="center"/>
      <protection locked="0"/>
    </xf>
    <xf applyAlignment="1" applyFont="1" borderId="0" fillId="0" fontId="0" numFmtId="0" xfId="0">
      <alignment vertical="center"/>
    </xf>
    <xf applyAlignment="1" applyBorder="1" applyFill="1" applyFont="1" applyProtection="1" borderId="2" fillId="2" fontId="9" numFmtId="0" xfId="0">
      <alignment horizontal="center" vertical="center" wrapText="1"/>
      <protection locked="0"/>
    </xf>
    <xf applyAlignment="1" applyBorder="1" applyFill="1" applyFont="1" applyProtection="1" borderId="4" fillId="2" fontId="9" numFmtId="0" xfId="0">
      <alignment horizontal="center" vertical="center" wrapText="1"/>
      <protection locked="0"/>
    </xf>
    <xf applyAlignment="1" applyBorder="1" applyFill="1" applyFont="1" applyProtection="1" borderId="1" fillId="2" fontId="7" numFmtId="0" xfId="0">
      <alignment horizontal="center" vertical="center"/>
    </xf>
    <xf applyAlignment="1" applyBorder="1" applyFill="1" applyFont="1" applyProtection="1" borderId="1" fillId="2" fontId="9" numFmtId="0" xfId="0">
      <alignment horizontal="center" vertical="center" wrapText="1"/>
      <protection locked="0"/>
    </xf>
    <xf applyAlignment="1" applyBorder="1" applyFill="1" applyFont="1" applyProtection="1" borderId="1" fillId="2" fontId="7" numFmtId="0" xfId="0">
      <alignment horizontal="center" vertical="center" wrapText="1"/>
      <protection locked="0"/>
    </xf>
    <xf applyAlignment="1" applyBorder="1" applyFill="1" applyFont="1" applyProtection="1" borderId="1" fillId="2" fontId="7" numFmtId="0" xfId="0">
      <alignment horizontal="left" vertical="center" wrapText="1"/>
    </xf>
    <xf applyAlignment="1" applyBorder="1" applyFill="1" applyFont="1" applyNumberFormat="1" borderId="3" fillId="5" fontId="9" numFmtId="164" xfId="0">
      <alignment horizontal="center" vertical="center"/>
    </xf>
    <xf applyAlignment="1" applyBorder="1" applyFill="1" applyFont="1" applyProtection="1" borderId="5" fillId="2" fontId="7" numFmtId="0" xfId="0">
      <alignment horizontal="center" vertical="center"/>
    </xf>
    <xf applyAlignment="1" applyBorder="1" applyFill="1" applyFont="1" applyNumberFormat="1" applyProtection="1" borderId="8" fillId="3" fontId="9" numFmtId="164" xfId="0">
      <alignment horizontal="center" vertical="center"/>
    </xf>
    <xf applyAlignment="1" applyBorder="1" applyFill="1" applyFont="1" applyProtection="1" borderId="7" fillId="4" fontId="7" numFmtId="0" xfId="0">
      <alignment horizontal="left" vertical="center"/>
      <protection locked="0"/>
    </xf>
    <xf applyAlignment="1" applyBorder="1" applyFill="1" applyFont="1" applyProtection="1" borderId="9" fillId="4" fontId="7" numFmtId="0" xfId="0">
      <alignment horizontal="left" vertical="center"/>
      <protection locked="0"/>
    </xf>
    <xf applyAlignment="1" applyBorder="1" applyFill="1" applyFont="1" applyNumberFormat="1" applyProtection="1" borderId="10" fillId="4" fontId="7" numFmtId="164" xfId="0">
      <alignment horizontal="left" vertical="center"/>
      <protection locked="0"/>
    </xf>
    <xf applyAlignment="1" applyBorder="1" applyFill="1" applyFont="1" applyNumberFormat="1" applyProtection="1" borderId="10" fillId="4" fontId="7" numFmtId="164" xfId="1">
      <alignment horizontal="right" vertical="center"/>
      <protection locked="0"/>
    </xf>
    <xf applyAlignment="1" applyBorder="1" applyFill="1" applyFont="1" applyNumberFormat="1" applyProtection="1" borderId="4" fillId="4" fontId="9" numFmtId="164" xfId="0">
      <alignment horizontal="center" vertical="center"/>
    </xf>
    <xf applyAlignment="1" applyBorder="1" applyFont="1" borderId="3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0" fillId="0" fontId="1" numFmtId="0" xfId="0">
      <alignment horizontal="center" vertical="center"/>
    </xf>
    <xf applyAlignment="1" applyFont="1" borderId="0" fillId="0" fontId="1" numFmtId="0" xfId="0">
      <alignment vertical="center"/>
    </xf>
    <xf applyAlignment="1" applyBorder="1" applyFill="1" applyFont="1" applyProtection="1" borderId="2" fillId="6" fontId="7" numFmtId="0" xfId="0">
      <alignment horizontal="left" vertical="center"/>
      <protection locked="0"/>
    </xf>
    <xf applyAlignment="1" applyBorder="1" applyFill="1" applyFont="1" borderId="4" fillId="6" fontId="1" numFmtId="0" xfId="0">
      <alignment horizontal="left" vertical="center"/>
    </xf>
    <xf applyAlignment="1" applyBorder="1" applyFill="1" applyFont="1" applyProtection="1" borderId="1" fillId="6" fontId="7" numFmtId="0" xfId="0">
      <alignment horizontal="left" vertical="center"/>
      <protection locked="0"/>
    </xf>
    <xf applyAlignment="1" applyBorder="1" applyFill="1" applyFont="1" applyNumberFormat="1" applyProtection="1" borderId="1" fillId="6" fontId="9" numFmtId="164" xfId="0">
      <alignment horizontal="center" vertical="center"/>
    </xf>
    <xf applyAlignment="1" applyBorder="1" applyFont="1" borderId="3" fillId="0" fontId="1" numFmtId="0" xfId="0">
      <alignment vertical="center"/>
    </xf>
    <xf applyAlignment="1" applyBorder="1" applyFill="1" applyFont="1" applyNumberFormat="1" applyProtection="1" borderId="1" fillId="5" fontId="9" numFmtId="164" xfId="0">
      <alignment horizontal="center" vertical="center"/>
    </xf>
    <xf applyAlignment="1" applyBorder="1" applyFill="1" applyFont="1" applyProtection="1" borderId="4" fillId="6" fontId="7" numFmtId="0" xfId="0">
      <alignment horizontal="left" vertical="center"/>
      <protection locked="0"/>
    </xf>
    <xf applyFont="1" borderId="0" fillId="0" fontId="1" numFmtId="9" xfId="2"/>
    <xf applyAlignment="1" applyBorder="1" applyFont="1" borderId="11" fillId="0" fontId="1" numFmtId="0" xfId="0">
      <alignment horizontal="left" vertical="center" wrapText="1"/>
    </xf>
    <xf applyAlignment="1" applyBorder="1" applyFill="1" applyFont="1" applyProtection="1" borderId="12" fillId="0" fontId="7" numFmtId="0" xfId="0">
      <alignment horizontal="center" vertical="center"/>
    </xf>
    <xf applyAlignment="1" applyBorder="1" applyFill="1" applyFont="1" applyNumberFormat="1" applyProtection="1" borderId="1" fillId="5" fontId="9" numFmtId="4" xfId="0">
      <alignment horizontal="center" vertical="center"/>
    </xf>
    <xf applyAlignment="1" applyBorder="1" applyFill="1" applyFont="1" applyNumberFormat="1" applyProtection="1" borderId="5" fillId="5" fontId="9" numFmtId="4" xfId="0">
      <alignment horizontal="center" vertical="center"/>
    </xf>
    <xf applyAlignment="1" applyBorder="1" applyFill="1" applyFont="1" applyNumberFormat="1" applyProtection="1" borderId="1" fillId="5" fontId="13" numFmtId="4" xfId="0">
      <alignment horizontal="center" vertical="center"/>
    </xf>
    <xf applyAlignment="1" applyBorder="1" applyFont="1" borderId="2" fillId="0" fontId="1" numFmtId="0" xfId="0">
      <alignment vertical="center"/>
    </xf>
    <xf applyAlignment="1" applyBorder="1" applyFill="1" applyFont="1" applyNumberFormat="1" borderId="4" fillId="5" fontId="9" numFmtId="164" xfId="0">
      <alignment horizontal="center" vertical="center"/>
    </xf>
    <xf applyAlignment="1" applyBorder="1" applyFill="1" applyFont="1" applyNumberFormat="1" applyProtection="1" borderId="4" fillId="6" fontId="13" numFmtId="4" xfId="0">
      <alignment horizontal="center" vertical="center"/>
    </xf>
    <xf applyAlignment="1" applyBorder="1" applyFill="1" applyFont="1" applyProtection="1" borderId="2" fillId="2" fontId="7" numFmtId="0" xfId="0">
      <alignment horizontal="left" vertical="center" wrapText="1"/>
    </xf>
    <xf applyAlignment="1" applyBorder="1" applyFont="1" borderId="3" fillId="0" fontId="1" numFmtId="0" xfId="0">
      <alignment vertical="center" wrapText="1"/>
    </xf>
    <xf applyAlignment="1" applyBorder="1" applyFont="1" borderId="4" fillId="0" fontId="1" numFmtId="0" xfId="0">
      <alignment vertical="center" wrapText="1"/>
    </xf>
    <xf applyAlignment="1" applyBorder="1" applyFill="1" applyFont="1" applyProtection="1" borderId="5" fillId="2" fontId="7" numFmtId="0" xfId="0">
      <alignment horizontal="left" vertical="center" wrapText="1"/>
    </xf>
    <xf applyAlignment="1" applyBorder="1" applyFont="1" borderId="6" fillId="0" fontId="1" numFmtId="0" xfId="0">
      <alignment horizontal="left" vertical="center" wrapText="1"/>
    </xf>
    <xf applyAlignment="1" applyBorder="1" applyFont="1" borderId="7" fillId="0" fontId="1" numFmtId="0" xfId="0">
      <alignment horizontal="left" vertical="center" wrapText="1"/>
    </xf>
    <xf applyAlignment="1" applyBorder="1" applyFill="1" applyFont="1" applyNumberFormat="1" applyProtection="1" borderId="2" fillId="0" fontId="7" numFmtId="10" xfId="0">
      <alignment horizontal="center" vertical="center"/>
      <protection locked="0"/>
    </xf>
    <xf applyAlignment="1" applyBorder="1" applyFill="1" applyFont="1" applyNumberFormat="1" applyProtection="1" borderId="3" fillId="0" fontId="7" numFmtId="10" xfId="0">
      <alignment horizontal="center" vertical="center"/>
      <protection locked="0"/>
    </xf>
    <xf applyAlignment="1" applyBorder="1" applyFill="1" applyFont="1" applyNumberFormat="1" applyProtection="1" borderId="4" fillId="0" fontId="7" numFmtId="10" xfId="0">
      <alignment horizontal="center" vertical="center"/>
      <protection locked="0"/>
    </xf>
    <xf applyAlignment="1" applyBorder="1" applyFill="1" applyFont="1" applyProtection="1" borderId="3" fillId="2" fontId="7" numFmtId="0" xfId="0">
      <alignment horizontal="left" vertical="center" wrapText="1"/>
    </xf>
    <xf applyAlignment="1" applyBorder="1" applyFill="1" applyFont="1" applyNumberFormat="1" applyProtection="1" borderId="12" fillId="2" fontId="9" numFmtId="164" xfId="0">
      <alignment horizontal="center" vertical="center"/>
    </xf>
    <xf applyAlignment="1" applyBorder="1" applyFill="1" applyFont="1" applyNumberFormat="1" applyProtection="1" borderId="1" fillId="2" fontId="9" numFmtId="0" xfId="0">
      <alignment horizontal="center" vertical="center" wrapText="1"/>
    </xf>
    <xf applyAlignment="1" applyBorder="1" applyFill="1" applyFont="1" applyNumberFormat="1" applyProtection="1" borderId="3" fillId="2" fontId="9" numFmtId="164" xfId="0">
      <alignment horizontal="center" vertical="center"/>
    </xf>
    <xf applyAlignment="1" applyBorder="1" applyFill="1" applyFont="1" applyNumberFormat="1" applyProtection="1" borderId="1" fillId="2" fontId="9" numFmtId="164" xfId="0">
      <alignment horizontal="center" vertical="center"/>
    </xf>
    <xf applyAlignment="1" applyBorder="1" applyFill="1" applyFont="1" applyNumberFormat="1" applyProtection="1" borderId="3" fillId="2" fontId="9" numFmtId="0" xfId="0">
      <alignment horizontal="center" vertical="center"/>
    </xf>
  </cellXfs>
  <cellStyles count="3">
    <cellStyle builtinId="3" name="Čárka" xfId="1"/>
    <cellStyle builtinId="0" name="Normální" xfId="0"/>
    <cellStyle builtinId="5" name="Procenta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87586</xdr:colOff>
      <xdr:row>0</xdr:row>
      <xdr:rowOff>98534</xdr:rowOff>
    </xdr:from>
    <xdr:to>
      <xdr:col>7</xdr:col>
      <xdr:colOff>1456120</xdr:colOff>
      <xdr:row>5</xdr:row>
      <xdr:rowOff>148064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03" y="98534"/>
          <a:ext cx="8758620" cy="980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3896-78CF-4961-93DE-224F635BCE91}">
  <sheetPr>
    <pageSetUpPr fitToPage="1"/>
  </sheetPr>
  <dimension ref="C9:AM35"/>
  <sheetViews>
    <sheetView showGridLines="0" tabSelected="1" topLeftCell="B1" workbookViewId="0" zoomScale="87" zoomScaleNormal="87">
      <selection activeCell="R20" sqref="R20"/>
    </sheetView>
  </sheetViews>
  <sheetFormatPr defaultColWidth="9.1796875" defaultRowHeight="14" x14ac:dyDescent="0.35"/>
  <cols>
    <col min="1" max="1" customWidth="true" hidden="true" style="1" width="0.0" collapsed="false"/>
    <col min="2" max="2" customWidth="true" style="1" width="7.81640625" collapsed="false"/>
    <col min="3" max="3" customWidth="true" style="1" width="31.7265625" collapsed="false"/>
    <col min="4" max="4" customWidth="true" style="1" width="11.26953125" collapsed="false"/>
    <col min="5" max="5" customWidth="true" style="1" width="22.54296875" collapsed="false"/>
    <col min="6" max="11" customWidth="true" style="1" width="22.7265625" collapsed="false"/>
    <col min="12" max="16" customWidth="true" style="1" width="7.26953125" collapsed="false"/>
    <col min="17" max="17" customWidth="true" style="1" width="8.54296875" collapsed="false"/>
    <col min="18" max="21" customWidth="true" style="1" width="7.26953125" collapsed="false"/>
    <col min="22" max="22" customWidth="true" style="1" width="8.0" collapsed="false"/>
    <col min="23" max="26" customWidth="true" style="1" width="7.26953125" collapsed="false"/>
    <col min="27" max="27" customWidth="true" style="1" width="8.0" collapsed="false"/>
    <col min="28" max="28" customWidth="true" style="1" width="8.1796875" collapsed="false"/>
    <col min="29" max="29" customWidth="true" style="1" width="8.54296875" collapsed="false"/>
    <col min="30" max="30" customWidth="true" style="1" width="7.26953125" collapsed="false"/>
    <col min="31" max="31" customWidth="true" style="1" width="9.1796875" collapsed="false"/>
    <col min="32" max="34" style="1" width="9.1796875" collapsed="false"/>
    <col min="35" max="35" customWidth="true" style="1" width="32.453125" collapsed="false"/>
    <col min="36" max="16384" style="1" width="9.1796875" collapsed="false"/>
  </cols>
  <sheetData>
    <row ht="18" r="9" spans="3:39" x14ac:dyDescent="0.35">
      <c r="C9" s="13" t="s">
        <v>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ht="14.5" r="10" spans="3:39" x14ac:dyDescent="0.35">
      <c r="C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  <c r="AH10" s="4"/>
      <c r="AI10" s="5"/>
      <c r="AJ10" s="5"/>
      <c r="AK10" s="5"/>
      <c r="AL10" s="5"/>
      <c r="AM10" s="5"/>
    </row>
    <row customHeight="1" ht="45" r="11" spans="3:39" x14ac:dyDescent="0.35">
      <c r="C11" s="42" t="s">
        <v>32</v>
      </c>
      <c r="D11" s="43"/>
      <c r="E11" s="16"/>
      <c r="F11" s="38"/>
      <c r="G11" s="38"/>
      <c r="H11" s="38"/>
      <c r="I11" s="38"/>
      <c r="J11" s="38"/>
      <c r="K11" s="39"/>
      <c r="L11" s="17"/>
      <c r="M11" s="17"/>
      <c r="N11" s="17"/>
      <c r="O11" s="17"/>
      <c r="P11" s="17"/>
      <c r="Q11" s="17"/>
      <c r="R11" s="17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3"/>
      <c r="AG11" s="3"/>
      <c r="AH11" s="4"/>
      <c r="AI11" s="5"/>
      <c r="AJ11" s="5"/>
      <c r="AK11" s="5"/>
    </row>
    <row customHeight="1" ht="45" r="12" spans="3:39" x14ac:dyDescent="0.35">
      <c r="C12" s="42" t="s">
        <v>3</v>
      </c>
      <c r="D12" s="43"/>
      <c r="E12" s="16"/>
      <c r="G12" s="38"/>
      <c r="H12" s="38"/>
      <c r="I12" s="38"/>
      <c r="J12" s="38"/>
      <c r="K12" s="39"/>
      <c r="L12" s="18"/>
      <c r="M12" s="18"/>
      <c r="N12" s="18"/>
      <c r="O12" s="18"/>
      <c r="P12" s="18"/>
      <c r="Q12" s="18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3"/>
      <c r="AG12" s="3"/>
      <c r="AH12" s="4"/>
      <c r="AI12" s="5"/>
      <c r="AJ12" s="5"/>
      <c r="AK12" s="5"/>
    </row>
    <row customHeight="1" ht="45" r="13" spans="3:39" x14ac:dyDescent="0.35">
      <c r="C13" s="42" t="s">
        <v>4</v>
      </c>
      <c r="D13" s="43"/>
      <c r="E13" s="16"/>
      <c r="F13" s="38"/>
      <c r="G13" s="38"/>
      <c r="H13" s="38"/>
      <c r="I13" s="38"/>
      <c r="J13" s="38"/>
      <c r="K13" s="39"/>
      <c r="L13" s="17"/>
      <c r="M13" s="17"/>
      <c r="N13" s="17"/>
      <c r="O13" s="17"/>
      <c r="P13" s="17"/>
      <c r="Q13" s="17"/>
      <c r="R13" s="17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3"/>
      <c r="AG13" s="3"/>
      <c r="AH13" s="4"/>
      <c r="AI13" s="5"/>
      <c r="AJ13" s="5"/>
      <c r="AK13" s="5"/>
    </row>
    <row customHeight="1" ht="45" r="14" spans="3:39" x14ac:dyDescent="0.35">
      <c r="C14" s="44" t="s">
        <v>5</v>
      </c>
      <c r="D14" s="44"/>
      <c r="E14" s="16"/>
      <c r="F14" s="38"/>
      <c r="G14" s="38"/>
      <c r="H14" s="38"/>
      <c r="I14" s="38"/>
      <c r="J14" s="38"/>
      <c r="K14" s="39"/>
      <c r="L14" s="19"/>
      <c r="M14" s="19"/>
      <c r="N14" s="19"/>
      <c r="O14" s="19"/>
      <c r="P14" s="19"/>
      <c r="Q14" s="19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3"/>
      <c r="AG14" s="3"/>
      <c r="AH14" s="4"/>
      <c r="AI14" s="5"/>
      <c r="AJ14" s="5"/>
      <c r="AK14" s="5"/>
    </row>
    <row customHeight="1" ht="45" r="15" spans="3:39" x14ac:dyDescent="0.35">
      <c r="C15" s="42" t="s">
        <v>33</v>
      </c>
      <c r="D15" s="48"/>
      <c r="E15" s="64">
        <v>0.15</v>
      </c>
      <c r="F15" s="65"/>
      <c r="G15" s="65"/>
      <c r="H15" s="65"/>
      <c r="I15" s="65"/>
      <c r="J15" s="65"/>
      <c r="K15" s="66"/>
      <c r="L15" s="19"/>
      <c r="M15" s="19"/>
      <c r="N15" s="19"/>
      <c r="O15" s="19"/>
      <c r="P15" s="19"/>
      <c r="Q15" s="19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3"/>
      <c r="AG15" s="3"/>
      <c r="AH15" s="4"/>
      <c r="AI15" s="11"/>
      <c r="AJ15" s="11"/>
      <c r="AK15" s="11"/>
    </row>
    <row customHeight="1" ht="21.65" r="16" spans="3:39" x14ac:dyDescent="0.35">
      <c r="C16" s="20"/>
      <c r="D16" s="20"/>
      <c r="E16" s="20"/>
      <c r="F16" s="40"/>
      <c r="G16" s="40"/>
      <c r="H16" s="40"/>
      <c r="I16" s="40"/>
      <c r="J16" s="40"/>
      <c r="K16" s="40"/>
      <c r="L16" s="19"/>
      <c r="M16" s="19"/>
      <c r="N16" s="19"/>
      <c r="O16" s="19"/>
      <c r="P16" s="19"/>
      <c r="Q16" s="19"/>
      <c r="R16" s="1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3"/>
      <c r="AG16" s="3"/>
      <c r="AH16" s="4"/>
      <c r="AI16" s="5"/>
      <c r="AJ16" s="5"/>
      <c r="AK16" s="5"/>
    </row>
    <row customHeight="1" ht="21.65" r="17" spans="3:37" x14ac:dyDescent="0.35">
      <c r="C17" s="22" t="s">
        <v>22</v>
      </c>
      <c r="D17" s="22"/>
      <c r="E17" s="41"/>
      <c r="F17" s="41"/>
      <c r="G17" s="41"/>
      <c r="H17" s="41"/>
      <c r="I17" s="41"/>
      <c r="J17" s="41"/>
      <c r="K17" s="41"/>
      <c r="L17" s="23"/>
      <c r="M17" s="23"/>
      <c r="N17" s="23"/>
      <c r="O17" s="23"/>
      <c r="P17" s="23"/>
      <c r="Q17" s="23"/>
      <c r="R17" s="23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3"/>
      <c r="AG17" s="3"/>
      <c r="AH17" s="4"/>
      <c r="AI17" s="5"/>
      <c r="AJ17" s="5"/>
      <c r="AK17" s="5"/>
    </row>
    <row customHeight="1" ht="81" r="18" spans="3:37" x14ac:dyDescent="0.35">
      <c r="C18" s="27" t="s">
        <v>1</v>
      </c>
      <c r="D18" s="28" t="s">
        <v>6</v>
      </c>
      <c r="E18" s="24" t="s">
        <v>11</v>
      </c>
      <c r="F18" s="27" t="s">
        <v>24</v>
      </c>
      <c r="G18" s="27" t="s">
        <v>26</v>
      </c>
      <c r="H18" s="27" t="s">
        <v>25</v>
      </c>
      <c r="I18" s="27" t="s">
        <v>27</v>
      </c>
      <c r="J18" s="25" t="s">
        <v>23</v>
      </c>
      <c r="K18" s="25" t="s">
        <v>0</v>
      </c>
      <c r="L18" s="19"/>
      <c r="M18" s="19"/>
      <c r="N18" s="19"/>
      <c r="O18" s="19"/>
      <c r="P18" s="19"/>
      <c r="Q18" s="19"/>
      <c r="R18" s="1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3"/>
      <c r="AG18" s="3"/>
      <c r="AH18" s="4"/>
      <c r="AI18" s="5"/>
      <c r="AJ18" s="5"/>
      <c r="AK18" s="5"/>
    </row>
    <row customHeight="1" ht="40.5" r="19" spans="3:37" x14ac:dyDescent="0.35">
      <c r="C19" s="29" t="s">
        <v>8</v>
      </c>
      <c r="D19" s="26" t="s">
        <v>7</v>
      </c>
      <c r="E19" s="14">
        <v>60</v>
      </c>
      <c r="F19" s="52"/>
      <c r="G19" s="47">
        <f>E19*F19</f>
        <v>0</v>
      </c>
      <c r="H19" s="52"/>
      <c r="I19" s="47">
        <f>E19*H19</f>
        <v>0</v>
      </c>
      <c r="J19" s="54">
        <f>F19+H19</f>
        <v>0</v>
      </c>
      <c r="K19" s="45">
        <f>J19*E19</f>
        <v>0</v>
      </c>
      <c r="L19" s="21"/>
      <c r="M19" s="19"/>
      <c r="N19" s="19"/>
      <c r="O19" s="19"/>
      <c r="P19" s="19"/>
      <c r="Q19" s="19"/>
      <c r="R19" s="1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3"/>
      <c r="AG19" s="3"/>
      <c r="AH19" s="4"/>
      <c r="AI19" s="5"/>
      <c r="AJ19" s="5"/>
      <c r="AK19" s="5"/>
    </row>
    <row customHeight="1" ht="40.5" r="20" spans="3:37" x14ac:dyDescent="0.35">
      <c r="C20" s="61" t="s">
        <v>10</v>
      </c>
      <c r="D20" s="26" t="s">
        <v>12</v>
      </c>
      <c r="E20" s="14">
        <v>39</v>
      </c>
      <c r="F20" s="52"/>
      <c r="G20" s="47">
        <f ref="G20:G26" si="0" t="shared">E20*F20</f>
        <v>0</v>
      </c>
      <c r="H20" s="52"/>
      <c r="I20" s="47">
        <f ref="I20:I26" si="1" t="shared">E20*H20</f>
        <v>0</v>
      </c>
      <c r="J20" s="54">
        <f ref="J20:J26" si="2" t="shared">F20+H20</f>
        <v>0</v>
      </c>
      <c r="K20" s="45">
        <f ref="K20:K26" si="3" t="shared">J20*E20</f>
        <v>0</v>
      </c>
      <c r="L20" s="19"/>
      <c r="M20" s="19"/>
      <c r="N20" s="19"/>
      <c r="O20" s="19"/>
      <c r="P20" s="19"/>
      <c r="Q20" s="19"/>
      <c r="R20" s="1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3"/>
      <c r="AG20" s="3"/>
      <c r="AH20" s="4"/>
      <c r="AI20" s="5"/>
      <c r="AJ20" s="5"/>
      <c r="AK20" s="5"/>
    </row>
    <row customHeight="1" ht="40.5" r="21" spans="3:37" x14ac:dyDescent="0.35">
      <c r="C21" s="62"/>
      <c r="D21" s="26" t="s">
        <v>13</v>
      </c>
      <c r="E21" s="14">
        <v>42</v>
      </c>
      <c r="F21" s="52"/>
      <c r="G21" s="47">
        <f si="0" t="shared"/>
        <v>0</v>
      </c>
      <c r="H21" s="52"/>
      <c r="I21" s="47">
        <f si="1" t="shared"/>
        <v>0</v>
      </c>
      <c r="J21" s="54">
        <f si="2" t="shared"/>
        <v>0</v>
      </c>
      <c r="K21" s="45">
        <f si="3" t="shared"/>
        <v>0</v>
      </c>
      <c r="L21" s="21"/>
      <c r="M21" s="19"/>
      <c r="N21" s="19"/>
      <c r="O21" s="19"/>
      <c r="P21" s="19"/>
      <c r="Q21" s="19"/>
      <c r="R21" s="1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3"/>
      <c r="AG21" s="3"/>
      <c r="AH21" s="4"/>
      <c r="AI21" s="5"/>
      <c r="AJ21" s="5"/>
      <c r="AK21" s="5"/>
    </row>
    <row customHeight="1" ht="40.5" r="22" spans="3:37" x14ac:dyDescent="0.35">
      <c r="C22" s="63"/>
      <c r="D22" s="26" t="s">
        <v>14</v>
      </c>
      <c r="E22" s="14">
        <v>47</v>
      </c>
      <c r="F22" s="52"/>
      <c r="G22" s="47">
        <f si="0" t="shared"/>
        <v>0</v>
      </c>
      <c r="H22" s="52"/>
      <c r="I22" s="47">
        <f si="1" t="shared"/>
        <v>0</v>
      </c>
      <c r="J22" s="54">
        <f si="2" t="shared"/>
        <v>0</v>
      </c>
      <c r="K22" s="45">
        <f si="3" t="shared"/>
        <v>0</v>
      </c>
      <c r="L22" s="19"/>
      <c r="M22" s="19"/>
      <c r="N22" s="19"/>
      <c r="O22" s="19"/>
      <c r="P22" s="19"/>
      <c r="Q22" s="19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3"/>
      <c r="AG22" s="3"/>
      <c r="AH22" s="4"/>
      <c r="AI22" s="5"/>
      <c r="AJ22" s="5"/>
      <c r="AK22" s="5"/>
    </row>
    <row customHeight="1" ht="40.5" r="23" spans="3:37" x14ac:dyDescent="0.35">
      <c r="C23" s="61" t="s">
        <v>9</v>
      </c>
      <c r="D23" s="26" t="s">
        <v>15</v>
      </c>
      <c r="E23" s="14">
        <v>100</v>
      </c>
      <c r="F23" s="52"/>
      <c r="G23" s="47">
        <f si="0" t="shared"/>
        <v>0</v>
      </c>
      <c r="H23" s="52"/>
      <c r="I23" s="47">
        <f si="1" t="shared"/>
        <v>0</v>
      </c>
      <c r="J23" s="54">
        <f si="2" t="shared"/>
        <v>0</v>
      </c>
      <c r="K23" s="45">
        <f si="3" t="shared"/>
        <v>0</v>
      </c>
      <c r="L23" s="19"/>
      <c r="M23" s="19"/>
      <c r="N23" s="19"/>
      <c r="O23" s="19"/>
      <c r="P23" s="19"/>
      <c r="Q23" s="19"/>
      <c r="R23" s="1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3"/>
      <c r="AG23" s="3"/>
      <c r="AH23" s="4"/>
      <c r="AI23" s="5"/>
      <c r="AJ23" s="5"/>
      <c r="AK23" s="5"/>
    </row>
    <row customHeight="1" ht="40.5" r="24" spans="3:37" x14ac:dyDescent="0.35">
      <c r="C24" s="62"/>
      <c r="D24" s="26" t="s">
        <v>16</v>
      </c>
      <c r="E24" s="14">
        <v>121</v>
      </c>
      <c r="F24" s="52"/>
      <c r="G24" s="47">
        <f si="0" t="shared"/>
        <v>0</v>
      </c>
      <c r="H24" s="52"/>
      <c r="I24" s="47">
        <f si="1" t="shared"/>
        <v>0</v>
      </c>
      <c r="J24" s="54">
        <f si="2" t="shared"/>
        <v>0</v>
      </c>
      <c r="K24" s="45">
        <f si="3" t="shared"/>
        <v>0</v>
      </c>
      <c r="L24" s="19"/>
      <c r="M24" s="19"/>
      <c r="N24" s="19"/>
      <c r="O24" s="19"/>
      <c r="P24" s="19"/>
      <c r="Q24" s="19"/>
      <c r="R24" s="1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3"/>
      <c r="AG24" s="3"/>
      <c r="AH24" s="4"/>
      <c r="AI24" s="5"/>
      <c r="AJ24" s="5"/>
      <c r="AK24" s="5"/>
    </row>
    <row customHeight="1" ht="40.5" r="25" spans="3:37" x14ac:dyDescent="0.35">
      <c r="C25" s="62"/>
      <c r="D25" s="26" t="s">
        <v>17</v>
      </c>
      <c r="E25" s="14">
        <v>133</v>
      </c>
      <c r="F25" s="52"/>
      <c r="G25" s="47">
        <f si="0" t="shared"/>
        <v>0</v>
      </c>
      <c r="H25" s="52"/>
      <c r="I25" s="47">
        <f si="1" t="shared"/>
        <v>0</v>
      </c>
      <c r="J25" s="54">
        <f si="2" t="shared"/>
        <v>0</v>
      </c>
      <c r="K25" s="45">
        <f si="3" t="shared"/>
        <v>0</v>
      </c>
      <c r="L25" s="19"/>
      <c r="M25" s="19"/>
      <c r="N25" s="19"/>
      <c r="O25" s="19"/>
      <c r="P25" s="19"/>
      <c r="Q25" s="19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3"/>
      <c r="AG25" s="3"/>
      <c r="AH25" s="4"/>
      <c r="AI25" s="5"/>
      <c r="AJ25" s="5"/>
      <c r="AK25" s="5"/>
    </row>
    <row customHeight="1" ht="40.5" r="26" spans="3:37" x14ac:dyDescent="0.35">
      <c r="C26" s="62"/>
      <c r="D26" s="31" t="s">
        <v>18</v>
      </c>
      <c r="E26" s="32">
        <v>144</v>
      </c>
      <c r="F26" s="53"/>
      <c r="G26" s="47">
        <f si="0" t="shared"/>
        <v>0</v>
      </c>
      <c r="H26" s="53"/>
      <c r="I26" s="47">
        <f si="1" t="shared"/>
        <v>0</v>
      </c>
      <c r="J26" s="54">
        <f si="2" t="shared"/>
        <v>0</v>
      </c>
      <c r="K26" s="45">
        <f si="3" t="shared"/>
        <v>0</v>
      </c>
      <c r="L26" s="19"/>
      <c r="M26" s="19"/>
      <c r="N26" s="19"/>
      <c r="O26" s="19"/>
      <c r="P26" s="19"/>
      <c r="Q26" s="19"/>
      <c r="R26" s="1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3"/>
      <c r="AG26" s="3"/>
      <c r="AH26" s="4"/>
      <c r="AI26" s="5"/>
      <c r="AJ26" s="5"/>
      <c r="AK26" s="5"/>
    </row>
    <row customHeight="1" ht="51" r="27" spans="3:37" x14ac:dyDescent="0.35">
      <c r="C27" s="50"/>
      <c r="D27" s="51"/>
      <c r="E27" s="68"/>
      <c r="F27" s="69" t="s">
        <v>29</v>
      </c>
      <c r="G27" s="70">
        <f>SUM(G19:G26)</f>
        <v>0</v>
      </c>
      <c r="H27" s="69" t="s">
        <v>30</v>
      </c>
      <c r="I27" s="71">
        <f>SUM(I19:I26)</f>
        <v>0</v>
      </c>
      <c r="J27" s="72"/>
      <c r="K27" s="45"/>
      <c r="L27" s="19"/>
      <c r="M27" s="19"/>
      <c r="N27" s="19"/>
      <c r="O27" s="19"/>
      <c r="P27" s="19"/>
      <c r="Q27" s="19"/>
      <c r="R27" s="1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3"/>
      <c r="AG27" s="3"/>
      <c r="AH27" s="4"/>
      <c r="AI27" s="11"/>
      <c r="AJ27" s="11"/>
      <c r="AK27" s="11"/>
    </row>
    <row customHeight="1" ht="35.25" r="28" spans="3:37" x14ac:dyDescent="0.35">
      <c r="C28" s="58" t="s">
        <v>35</v>
      </c>
      <c r="D28" s="59"/>
      <c r="E28" s="59"/>
      <c r="F28" s="60"/>
      <c r="G28" s="46"/>
      <c r="H28" s="30"/>
      <c r="I28" s="30"/>
      <c r="J28" s="30"/>
      <c r="K28" s="45">
        <f>ROUNDDOWN(E15*G27,2)</f>
        <v>0</v>
      </c>
      <c r="L28" s="19"/>
      <c r="M28" s="19"/>
      <c r="N28" s="19"/>
      <c r="O28" s="19"/>
      <c r="P28" s="19"/>
      <c r="Q28" s="19"/>
      <c r="R28" s="1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3"/>
      <c r="AG28" s="3"/>
      <c r="AH28" s="4"/>
      <c r="AI28" s="11"/>
      <c r="AJ28" s="11"/>
      <c r="AK28" s="11"/>
    </row>
    <row customHeight="1" ht="35.25" r="29" spans="3:37" x14ac:dyDescent="0.35">
      <c r="C29" s="58" t="s">
        <v>34</v>
      </c>
      <c r="D29" s="67"/>
      <c r="E29" s="67"/>
      <c r="F29" s="67"/>
      <c r="G29" s="55"/>
      <c r="H29" s="30"/>
      <c r="I29" s="30"/>
      <c r="J29" s="56"/>
      <c r="K29" s="57">
        <f>K28/1</f>
        <v>0</v>
      </c>
      <c r="L29" s="19"/>
      <c r="M29" s="19"/>
      <c r="N29" s="19"/>
      <c r="O29" s="19"/>
      <c r="P29" s="19"/>
      <c r="Q29" s="19"/>
      <c r="R29" s="1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3"/>
      <c r="AG29" s="3"/>
      <c r="AH29" s="4"/>
      <c r="AI29" s="11"/>
      <c r="AJ29" s="11"/>
      <c r="AK29" s="11"/>
    </row>
    <row customHeight="1" ht="37.5" r="30" spans="3:37" x14ac:dyDescent="0.35">
      <c r="C30" s="33" t="s">
        <v>31</v>
      </c>
      <c r="D30" s="34"/>
      <c r="E30" s="35"/>
      <c r="F30" s="36"/>
      <c r="G30" s="36"/>
      <c r="H30" s="15"/>
      <c r="I30" s="15"/>
      <c r="J30" s="15"/>
      <c r="K30" s="37">
        <f>SUM(K19:K28)</f>
        <v>0</v>
      </c>
      <c r="L30" s="19"/>
      <c r="M30" s="19"/>
      <c r="N30" s="19"/>
      <c r="O30" s="19"/>
      <c r="P30" s="19"/>
      <c r="Q30" s="19"/>
      <c r="R30" s="1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3"/>
      <c r="AG30" s="3"/>
      <c r="AH30" s="4"/>
      <c r="AI30" s="5"/>
      <c r="AJ30" s="5"/>
      <c r="AK30" s="5"/>
    </row>
    <row customHeight="1" ht="12.75" r="31" spans="3:37" x14ac:dyDescent="0.35">
      <c r="C31" s="9"/>
      <c r="D31" s="9"/>
      <c r="E31" s="9"/>
      <c r="F31" s="10"/>
      <c r="G31" s="10"/>
      <c r="H31" s="8"/>
      <c r="I31" s="8"/>
      <c r="J31" s="8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8"/>
      <c r="Z31" s="8"/>
      <c r="AA31" s="8"/>
      <c r="AB31" s="8"/>
      <c r="AC31" s="8"/>
      <c r="AD31" s="8"/>
      <c r="AE31" s="8"/>
      <c r="AH31" s="11"/>
      <c r="AI31" s="11"/>
      <c r="AJ31" s="11"/>
      <c r="AK31" s="11"/>
    </row>
    <row customHeight="1" ht="12.75" r="32" spans="3:37" x14ac:dyDescent="0.35">
      <c r="C32" s="9" t="s">
        <v>20</v>
      </c>
      <c r="D32" s="9"/>
      <c r="E32" s="9"/>
      <c r="F32" s="10"/>
      <c r="G32" s="10"/>
      <c r="H32" s="8"/>
      <c r="I32" s="8"/>
      <c r="J32" s="8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8"/>
      <c r="Z32" s="8"/>
      <c r="AA32" s="8"/>
      <c r="AB32" s="8"/>
      <c r="AC32" s="8"/>
      <c r="AD32" s="8"/>
      <c r="AE32" s="8"/>
      <c r="AH32" s="11"/>
      <c r="AI32" s="11"/>
      <c r="AJ32" s="11"/>
      <c r="AK32" s="11"/>
    </row>
    <row customHeight="1" ht="20.5" r="33" spans="3:3" x14ac:dyDescent="0.35">
      <c r="C33" s="9" t="s">
        <v>19</v>
      </c>
    </row>
    <row customHeight="1" ht="20.5" r="34" spans="3:3" x14ac:dyDescent="0.35">
      <c r="C34" s="9" t="s">
        <v>21</v>
      </c>
    </row>
    <row customHeight="1" ht="19.5" r="35" spans="3:3" x14ac:dyDescent="0.35">
      <c r="C35" s="12" t="s">
        <v>28</v>
      </c>
    </row>
  </sheetData>
  <mergeCells count="5">
    <mergeCell ref="C28:F28"/>
    <mergeCell ref="C20:C22"/>
    <mergeCell ref="C23:C26"/>
    <mergeCell ref="E15:K15"/>
    <mergeCell ref="C29:F29"/>
  </mergeCells>
  <phoneticPr fontId="12" type="noConversion"/>
  <dataValidations count="1">
    <dataValidation allowBlank="1" showErrorMessage="1" showInputMessage="1" sqref="D19:D27" type="list" xr:uid="{392091FA-F030-405A-99C5-5BA6526CA6F4}">
      <formula1>#REF!</formula1>
    </dataValidation>
  </dataValidations>
  <pageMargins bottom="0.78740157499999996" footer="0.3" header="0.3" left="0.7" right="0.7" top="0.78740157499999996"/>
  <pageSetup fitToHeight="0" orientation="portrait" paperSize="9" r:id="rId1" scale="6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showInputMessage="1" type="list" xr:uid="{B7B3A9B9-A240-48AD-9C16-5F3DD6F1D362}">
          <x14:formula1>
            <xm:f>'Pomocný list'!$A$1:$A$16</xm:f>
          </x14:formula1>
          <xm:sqref>E15:K15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F6CE-5672-447E-91C0-E1FEB3E2CB70}">
  <dimension ref="A1:A16"/>
  <sheetViews>
    <sheetView workbookViewId="0">
      <selection activeCell="C23" sqref="C23"/>
    </sheetView>
  </sheetViews>
  <sheetFormatPr defaultRowHeight="14.5" x14ac:dyDescent="0.35"/>
  <sheetData>
    <row r="1" spans="1:1" x14ac:dyDescent="0.35">
      <c r="A1" s="49">
        <v>0.15</v>
      </c>
    </row>
    <row r="2" spans="1:1" x14ac:dyDescent="0.35">
      <c r="A2" s="49">
        <v>0.14000000000000001</v>
      </c>
    </row>
    <row r="3" spans="1:1" x14ac:dyDescent="0.35">
      <c r="A3" s="49">
        <v>0.13</v>
      </c>
    </row>
    <row r="4" spans="1:1" x14ac:dyDescent="0.35">
      <c r="A4" s="49">
        <v>0.12</v>
      </c>
    </row>
    <row r="5" spans="1:1" x14ac:dyDescent="0.35">
      <c r="A5" s="49">
        <v>0.11</v>
      </c>
    </row>
    <row r="6" spans="1:1" x14ac:dyDescent="0.35">
      <c r="A6" s="49">
        <v>0.1</v>
      </c>
    </row>
    <row r="7" spans="1:1" x14ac:dyDescent="0.35">
      <c r="A7" s="49">
        <v>0.09</v>
      </c>
    </row>
    <row r="8" spans="1:1" x14ac:dyDescent="0.35">
      <c r="A8" s="49">
        <v>0.08</v>
      </c>
    </row>
    <row r="9" spans="1:1" x14ac:dyDescent="0.35">
      <c r="A9" s="49">
        <v>7.0000000000000007E-2</v>
      </c>
    </row>
    <row r="10" spans="1:1" x14ac:dyDescent="0.35">
      <c r="A10" s="49">
        <v>0.06</v>
      </c>
    </row>
    <row r="11" spans="1:1" x14ac:dyDescent="0.35">
      <c r="A11" s="49">
        <v>0.05</v>
      </c>
    </row>
    <row r="12" spans="1:1" x14ac:dyDescent="0.35">
      <c r="A12" s="49">
        <v>0.04</v>
      </c>
    </row>
    <row r="13" spans="1:1" x14ac:dyDescent="0.35">
      <c r="A13" s="49">
        <v>0.03</v>
      </c>
    </row>
    <row r="14" spans="1:1" x14ac:dyDescent="0.35">
      <c r="A14" s="49">
        <v>0.02</v>
      </c>
    </row>
    <row r="15" spans="1:1" x14ac:dyDescent="0.35">
      <c r="A15" s="49">
        <v>0.01</v>
      </c>
    </row>
    <row r="16" spans="1:1" x14ac:dyDescent="0.35">
      <c r="A16" s="49">
        <v>0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Kalkulačka</vt:lpstr>
      <vt:lpstr>Pomocný list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2022-06-30T11:36:38Z</dcterms:created>
  <cp:lastPrinted>2023-03-20T17:14:00Z</cp:lastPrinted>
  <dcterms:modified xsi:type="dcterms:W3CDTF">2023-03-24T11:07:01Z</dcterms:modified>
</cp:coreProperties>
</file>