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0005" windowWidth="19440" xWindow="240" yWindow="135"/>
  </bookViews>
  <sheets>
    <sheet name="náklady" r:id="rId1" sheetId="1"/>
    <sheet name="tržby" r:id="rId2" sheetId="2"/>
    <sheet name="FP_bod zvratu" r:id="rId3" sheetId="3"/>
  </sheets>
  <calcPr calcId="145621"/>
</workbook>
</file>

<file path=xl/calcChain.xml><?xml version="1.0" encoding="utf-8"?>
<calcChain xmlns="http://schemas.openxmlformats.org/spreadsheetml/2006/main">
  <c i="3" l="1" r="Z6"/>
  <c i="3" r="AA6" s="1"/>
  <c i="3" r="AB6" s="1"/>
  <c i="3" r="AC6" s="1"/>
  <c i="3" r="AD6" s="1"/>
  <c i="3" r="AE6" s="1"/>
  <c i="3" r="AF6" s="1"/>
  <c i="3" r="AG6" s="1"/>
  <c i="3" r="AH6" s="1"/>
  <c i="3" r="AI6" s="1"/>
  <c i="3" r="AJ6" s="1"/>
  <c i="3" r="AK6" s="1"/>
  <c i="3" r="Z10"/>
  <c i="3" r="AA10" s="1"/>
  <c i="3" r="AB10" s="1"/>
  <c i="3" r="AC10" s="1"/>
  <c i="3" r="AD10" s="1"/>
  <c i="3" r="AE10" s="1"/>
  <c i="3" r="AF10" s="1"/>
  <c i="3" r="AG10" s="1"/>
  <c i="3" r="AH10" s="1"/>
  <c i="3" r="AI10" s="1"/>
  <c i="3" r="AJ10" s="1"/>
  <c i="3" r="AK10" s="1"/>
  <c i="3" r="Z12"/>
  <c i="3" r="AA12" s="1"/>
  <c i="3" r="AB12" s="1"/>
  <c i="3" r="AC12" s="1"/>
  <c i="3" r="AD12" s="1"/>
  <c i="3" r="AE12" s="1"/>
  <c i="3" r="AF12" s="1"/>
  <c i="3" r="AG12" s="1"/>
  <c i="3" r="AH12" s="1"/>
  <c i="3" r="AI12" s="1"/>
  <c i="3" r="AJ12" s="1"/>
  <c i="3" r="AK12" s="1"/>
  <c i="3" r="Z13"/>
  <c i="3" r="AA13"/>
  <c i="3" r="AB13"/>
  <c i="3" r="AC13"/>
  <c i="3" r="AD13"/>
  <c i="3" r="AE13"/>
  <c i="3" r="AF13"/>
  <c i="3" r="AG13"/>
  <c i="3" r="AH13"/>
  <c i="3" r="AI13"/>
  <c i="3" r="AJ13"/>
  <c i="3" r="AK13"/>
  <c i="3" r="Z14"/>
  <c i="3" r="AA14" s="1"/>
  <c i="3" r="AB14" s="1"/>
  <c i="3" r="AC14" s="1"/>
  <c i="3" r="AD14" s="1"/>
  <c i="3" r="AE14" s="1"/>
  <c i="3" r="AF14" s="1"/>
  <c i="3" r="AG14" s="1"/>
  <c i="3" r="AH14" s="1"/>
  <c i="3" r="AI14" s="1"/>
  <c i="3" r="AJ14" s="1"/>
  <c i="3" r="AK14" s="1"/>
  <c i="3" r="Z16"/>
  <c i="3" r="AA16"/>
  <c i="3" r="AB16"/>
  <c i="3" r="AC16"/>
  <c i="3" r="AD16"/>
  <c i="3" r="AE16"/>
  <c i="3" r="AF16"/>
  <c i="3" r="AG16"/>
  <c i="3" r="AH16"/>
  <c i="3" r="AI16"/>
  <c i="3" r="AJ16"/>
  <c i="3" r="AK16"/>
  <c i="3" r="Z17"/>
  <c i="3" r="AA17" s="1"/>
  <c i="3" r="AB17" s="1"/>
  <c i="3" r="AC17" s="1"/>
  <c i="3" r="AD17" s="1"/>
  <c i="3" r="AE17" s="1"/>
  <c i="3" r="AF17" s="1"/>
  <c i="3" r="AG17" s="1"/>
  <c i="3" r="AH17" s="1"/>
  <c i="3" r="AI17" s="1"/>
  <c i="3" r="AJ17" s="1"/>
  <c i="3" r="AK17" s="1"/>
  <c i="3" l="1" r="Y13"/>
  <c i="3" r="Y16" s="1"/>
  <c i="3" r="X13"/>
  <c i="3" r="X16" s="1"/>
  <c i="3" r="W13"/>
  <c i="3" r="W16" s="1"/>
  <c i="3" r="V13"/>
  <c i="3" r="V16" s="1"/>
  <c i="3" r="U13"/>
  <c i="3" r="U16" s="1"/>
  <c i="3" r="T13"/>
  <c i="3" r="T16" s="1"/>
  <c i="3" r="S13"/>
  <c i="3" r="S16" s="1"/>
  <c i="3" r="R13"/>
  <c i="3" r="R16" s="1"/>
  <c i="3" r="Q13"/>
  <c i="3" r="Q16" s="1"/>
  <c i="3" r="P13"/>
  <c i="3" r="P16" s="1"/>
  <c i="3" r="O13"/>
  <c i="3" r="O16" s="1"/>
  <c i="3" r="N13"/>
  <c i="3" r="N16" s="1"/>
  <c i="3" r="M13"/>
  <c i="3" r="M16" s="1"/>
  <c i="3" r="L13"/>
  <c i="3" r="L16" s="1"/>
  <c i="3" r="K13"/>
  <c i="3" r="K16" s="1"/>
  <c i="3" r="J13"/>
  <c i="3" r="J16" s="1"/>
  <c i="3" r="I13"/>
  <c i="3" r="I16" s="1"/>
  <c i="3" r="H13"/>
  <c i="3" r="H16" s="1"/>
  <c i="3" r="G13"/>
  <c i="3" r="G16" s="1"/>
  <c i="3" r="F13"/>
  <c i="3" r="F16" s="1"/>
  <c i="3" r="E13"/>
  <c i="3" r="E16" s="1"/>
  <c i="3" r="D13"/>
  <c i="3" r="D16" s="1"/>
  <c i="3" r="C13"/>
  <c i="3" r="C16" s="1"/>
  <c i="3" r="B13"/>
  <c i="3" r="B16" s="1"/>
  <c i="3" r="B12"/>
  <c i="3" r="C12" s="1"/>
  <c i="3" r="D12" s="1"/>
  <c i="3" r="E12" s="1"/>
  <c i="3" r="F12" s="1"/>
  <c i="3" r="G12" s="1"/>
  <c i="3" r="H12" s="1"/>
  <c i="3" r="I12" s="1"/>
  <c i="3" r="J12" s="1"/>
  <c i="3" r="K12" s="1"/>
  <c i="3" r="L12" s="1"/>
  <c i="3" r="M12" s="1"/>
  <c i="3" r="N12" s="1"/>
  <c i="3" r="O12" s="1"/>
  <c i="3" r="P12" s="1"/>
  <c i="3" r="Q12" s="1"/>
  <c i="3" r="R12" s="1"/>
  <c i="3" r="S12" s="1"/>
  <c i="3" r="T12" s="1"/>
  <c i="3" r="U12" s="1"/>
  <c i="3" r="V12" s="1"/>
  <c i="3" r="W12" s="1"/>
  <c i="3" r="X12" s="1"/>
  <c i="3" r="Y12" s="1"/>
  <c i="3" r="B10"/>
  <c i="3" r="C10" s="1"/>
  <c i="3" r="D10" s="1"/>
  <c i="3" r="E10" s="1"/>
  <c i="3" r="F10" s="1"/>
  <c i="3" r="G10" s="1"/>
  <c i="3" r="H10" s="1"/>
  <c i="3" r="I10" s="1"/>
  <c i="3" r="J10" s="1"/>
  <c i="3" r="K10" s="1"/>
  <c i="3" r="L10" s="1"/>
  <c i="3" r="M10" s="1"/>
  <c i="3" r="N10" s="1"/>
  <c i="3" r="O10" s="1"/>
  <c i="3" r="P10" s="1"/>
  <c i="3" r="Q10" s="1"/>
  <c i="3" r="R10" s="1"/>
  <c i="3" r="S10" s="1"/>
  <c i="3" r="T10" s="1"/>
  <c i="3" r="U10" s="1"/>
  <c i="3" r="V10" s="1"/>
  <c i="3" r="W10" s="1"/>
  <c i="3" r="X10" s="1"/>
  <c i="3" r="Y10" s="1"/>
  <c i="3" r="B6"/>
  <c i="3" r="C6" s="1"/>
  <c i="3" r="D6" s="1"/>
  <c i="3" r="E6" s="1"/>
  <c i="3" r="F6" s="1"/>
  <c i="3" r="G6" s="1"/>
  <c i="3" r="H6" s="1"/>
  <c i="3" r="I6" s="1"/>
  <c i="3" r="J6" s="1"/>
  <c i="3" r="K6" s="1"/>
  <c i="3" r="L6" s="1"/>
  <c i="3" r="M6" s="1"/>
  <c i="3" r="N6" s="1"/>
  <c i="3" r="O6" s="1"/>
  <c i="3" r="P6" s="1"/>
  <c i="3" r="Q6" s="1"/>
  <c i="3" r="R6" s="1"/>
  <c i="3" r="S6" s="1"/>
  <c i="3" r="T6" s="1"/>
  <c i="3" r="U6" s="1"/>
  <c i="3" r="V6" s="1"/>
  <c i="3" r="W6" s="1"/>
  <c i="3" r="X6" s="1"/>
  <c i="3" r="Y6" s="1"/>
  <c i="1" r="K24"/>
  <c i="1" r="J24"/>
  <c i="1" r="I24"/>
  <c i="1" r="I16"/>
  <c i="1" r="D28"/>
  <c i="1" r="C28"/>
  <c i="1" r="B28"/>
  <c i="1" r="I14"/>
  <c i="1" r="D7"/>
  <c i="1" r="E7" s="1"/>
  <c i="1" r="D8"/>
  <c i="1" r="D9"/>
  <c i="1" r="E9" s="1"/>
  <c i="1" r="F14"/>
  <c i="1" r="F15"/>
  <c i="1" r="F16"/>
  <c i="1" r="F13"/>
  <c i="1" r="D6"/>
  <c i="3" l="1" r="B17"/>
  <c i="3" r="C17"/>
  <c i="3" r="D17" s="1"/>
  <c i="3" r="E17" s="1"/>
  <c i="3" r="F17" s="1"/>
  <c i="3" r="G17" s="1"/>
  <c i="3" r="H17" s="1"/>
  <c i="3" r="I17" s="1"/>
  <c i="3" r="J17" s="1"/>
  <c i="3" r="K17" s="1"/>
  <c i="3" r="L17" s="1"/>
  <c i="3" r="M17" s="1"/>
  <c i="3" r="N17" s="1"/>
  <c i="3" r="O17" s="1"/>
  <c i="3" r="P17" s="1"/>
  <c i="3" r="Q17" s="1"/>
  <c i="3" r="R17" s="1"/>
  <c i="3" r="S17" s="1"/>
  <c i="3" r="T17" s="1"/>
  <c i="3" r="U17" s="1"/>
  <c i="3" r="V17" s="1"/>
  <c i="3" r="W17" s="1"/>
  <c i="3" r="X17" s="1"/>
  <c i="3" r="Y17" s="1"/>
  <c i="3" r="B14"/>
  <c i="3" r="C14" s="1"/>
  <c i="3" r="D14" s="1"/>
  <c i="3" r="E14" s="1"/>
  <c i="3" r="F14" s="1"/>
  <c i="3" r="G14" s="1"/>
  <c i="3" r="H14" s="1"/>
  <c i="3" r="I14" s="1"/>
  <c i="3" r="J14" s="1"/>
  <c i="3" r="K14" s="1"/>
  <c i="3" r="L14" s="1"/>
  <c i="3" r="M14" s="1"/>
  <c i="3" r="N14" s="1"/>
  <c i="3" r="O14" s="1"/>
  <c i="3" r="P14" s="1"/>
  <c i="3" r="Q14" s="1"/>
  <c i="3" r="R14" s="1"/>
  <c i="3" r="S14" s="1"/>
  <c i="3" r="T14" s="1"/>
  <c i="3" r="U14" s="1"/>
  <c i="3" r="V14" s="1"/>
  <c i="3" r="W14" s="1"/>
  <c i="3" r="X14" s="1"/>
  <c i="3" r="Y14" s="1"/>
  <c i="1" r="F17"/>
  <c i="1" r="E8"/>
  <c i="1" r="F8" s="1"/>
  <c i="1" r="F9"/>
  <c i="1" r="F7"/>
  <c i="1" r="E6"/>
  <c i="1" r="F6" s="1"/>
  <c i="1" l="1" r="F10"/>
  <c i="1" r="F18" s="1"/>
</calcChain>
</file>

<file path=xl/comments1.xml><?xml version="1.0" encoding="utf-8"?>
<comments xmlns="http://schemas.openxmlformats.org/spreadsheetml/2006/main">
  <authors>
    <author>Krakonoš</author>
  </authors>
  <commentList>
    <comment authorId="0" ref="H5">
      <text>
        <r>
          <rPr>
            <sz val="9"/>
            <color indexed="81"/>
            <rFont val="Tahoma"/>
            <family val="2"/>
            <charset val="238"/>
          </rPr>
          <t>Výčet nemusí být konečný, jedná se pouze o příklad.</t>
        </r>
      </text>
    </comment>
    <comment authorId="0" ref="A23">
      <text>
        <r>
          <rPr>
            <sz val="9"/>
            <color indexed="81"/>
            <rFont val="Tahoma"/>
            <family val="2"/>
            <charset val="238"/>
          </rPr>
          <t>Jedná se zejména o náklady typu - spotřeba surovin potřebých pro výrobu daného výrobku apod.</t>
        </r>
      </text>
    </comment>
  </commentList>
</comments>
</file>

<file path=xl/comments2.xml><?xml version="1.0" encoding="utf-8"?>
<comments xmlns="http://schemas.openxmlformats.org/spreadsheetml/2006/main">
  <authors>
    <author>Krakonoš</author>
  </authors>
  <commentList>
    <comment authorId="0" ref="C3">
      <text>
        <r>
          <rPr>
            <sz val="9"/>
            <color indexed="81"/>
            <rFont val="Tahoma"/>
            <family val="2"/>
            <charset val="238"/>
          </rPr>
          <t>Kalkulace může být provedena např. pomocí průměrné tržby od zákazníka či průměrného počtu prodaných výrobků apod. Vždy je potřeba přistupovat individuálně s ohledem na typ podnikání.</t>
        </r>
      </text>
    </comment>
  </commentList>
</comments>
</file>

<file path=xl/sharedStrings.xml><?xml version="1.0" encoding="utf-8"?>
<sst xmlns="http://schemas.openxmlformats.org/spreadsheetml/2006/main" count="55" uniqueCount="49">
  <si>
    <t>osobní náklady</t>
  </si>
  <si>
    <t>název pozice</t>
  </si>
  <si>
    <t>úvazek</t>
  </si>
  <si>
    <t>hrubá mzda při celém úvazku</t>
  </si>
  <si>
    <t>hrubá mzda pro daný úvazek</t>
  </si>
  <si>
    <t>SP a ZP</t>
  </si>
  <si>
    <t>celkový náklad pro daný úvazek</t>
  </si>
  <si>
    <t>Zaměstnanci na PP či DPČ či DPP nad 10.000 Kč/měs.</t>
  </si>
  <si>
    <t>Zaměstnanci na DPP do 10.000 Kč/měs.</t>
  </si>
  <si>
    <t>počet hodin/měsíc</t>
  </si>
  <si>
    <t>hodinová sazba</t>
  </si>
  <si>
    <t>celkový náklad</t>
  </si>
  <si>
    <t>osobní náklady CELKEM</t>
  </si>
  <si>
    <t>CELKEM</t>
  </si>
  <si>
    <t>ostatní náklady</t>
  </si>
  <si>
    <t>energie</t>
  </si>
  <si>
    <t>internet + telefony</t>
  </si>
  <si>
    <t>kancelářské potřeby</t>
  </si>
  <si>
    <t>propagace reklama</t>
  </si>
  <si>
    <t>opravy a údržba</t>
  </si>
  <si>
    <t>úklid</t>
  </si>
  <si>
    <t>bankovní poplatky, pojištění, ostatní</t>
  </si>
  <si>
    <t>název položky</t>
  </si>
  <si>
    <t>výše měsíčního nákladu v Kč</t>
  </si>
  <si>
    <t>ostatní náklady CELKEM</t>
  </si>
  <si>
    <t>pronájem prostor</t>
  </si>
  <si>
    <t>varianta</t>
  </si>
  <si>
    <t>FIXNÍ NÁKLADY CELKEM</t>
  </si>
  <si>
    <t>měsíční FIXNÍ NÁKLADY</t>
  </si>
  <si>
    <t>měsíční VARIABILNÍ NÁKLADY</t>
  </si>
  <si>
    <t>měsíční CELKOVÉ NÁKLADY</t>
  </si>
  <si>
    <t>měsíční TRŽBY</t>
  </si>
  <si>
    <t>MĚSÍC</t>
  </si>
  <si>
    <t>FÁZE</t>
  </si>
  <si>
    <t>TRŽBY KUMULATIVNĚ</t>
  </si>
  <si>
    <t>NÁKLADY</t>
  </si>
  <si>
    <t>variabilní náklady</t>
  </si>
  <si>
    <t>variabilní náklady kumulativně</t>
  </si>
  <si>
    <t>fixní náklady</t>
  </si>
  <si>
    <t>fixní náklady kumulativně</t>
  </si>
  <si>
    <t>celkové náklady</t>
  </si>
  <si>
    <t>celkové náklady kumulativně</t>
  </si>
  <si>
    <t xml:space="preserve">ROZDÍL  </t>
  </si>
  <si>
    <t>ROZDÍL KUMULATIVNĚ</t>
  </si>
  <si>
    <t>BOD ZVRATU</t>
  </si>
  <si>
    <t>TRŽBY</t>
  </si>
  <si>
    <t>varianta*</t>
  </si>
  <si>
    <t>*) Varianta pesimistická/reálná/optimistická, příp. varianty se zohledněním sezónnosti, příp. rozjezd podnikání/období stabilizace/ustálené působení na trhu.</t>
  </si>
  <si>
    <t>Výzva neumožňuje pro zaměstnance z CS DPP, min. úvazek pro zaměstnance z CS  je 0,4!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</si>
</sst>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8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1"/>
      <color indexed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borderId="0" fillId="0" fontId="0" numFmtId="0"/>
    <xf borderId="0" fillId="0" fontId="2" numFmtId="0"/>
  </cellStyleXfs>
  <cellXfs count="50">
    <xf borderId="0" fillId="0" fontId="0" numFmtId="0" xfId="0"/>
    <xf applyBorder="1" borderId="1" fillId="0" fontId="0" numFmtId="0" xfId="0"/>
    <xf applyAlignment="1" applyBorder="1" applyFont="1" borderId="1" fillId="0" fontId="2" numFmtId="0" xfId="1">
      <alignment horizontal="center" wrapText="1"/>
    </xf>
    <xf applyBorder="1" applyFill="1" borderId="1" fillId="4" fontId="0" numFmtId="0" xfId="0"/>
    <xf applyAlignment="1" applyBorder="1" borderId="1" fillId="0" fontId="0" numFmtId="0" xfId="0">
      <alignment horizontal="center"/>
    </xf>
    <xf applyAlignment="1" applyBorder="1" applyFont="1" applyNumberFormat="1" borderId="1" fillId="0" fontId="2" numFmtId="3" xfId="1">
      <alignment horizontal="center" wrapText="1"/>
    </xf>
    <xf applyBorder="1" applyNumberFormat="1" borderId="1" fillId="0" fontId="0" numFmtId="3" xfId="0"/>
    <xf applyAlignment="1" applyBorder="1" applyFill="1" applyFont="1" applyNumberFormat="1" borderId="4" fillId="5" fontId="3" numFmtId="3" xfId="0"/>
    <xf applyNumberFormat="1" borderId="0" fillId="0" fontId="0" numFmtId="3" xfId="0"/>
    <xf applyBorder="1" applyFont="1" borderId="1" fillId="0" fontId="0" numFmtId="0" xfId="0"/>
    <xf applyAlignment="1" applyBorder="1" applyFill="1" applyFont="1" borderId="1" fillId="5" fontId="3" numFmtId="0" xfId="0">
      <alignment horizontal="center"/>
    </xf>
    <xf applyBorder="1" applyFill="1" applyNumberFormat="1" borderId="1" fillId="4" fontId="0" numFmtId="3" xfId="0"/>
    <xf applyAlignment="1" applyBorder="1" applyFill="1" applyFont="1" applyNumberFormat="1" borderId="1" fillId="5" fontId="3" numFmtId="3" xfId="0"/>
    <xf applyAlignment="1" applyBorder="1" applyFont="1" borderId="7" fillId="0" fontId="1" numFmtId="0" xfId="0">
      <alignment horizontal="center"/>
    </xf>
    <xf applyAlignment="1" applyBorder="1" applyFont="1" borderId="0" fillId="0" fontId="1" numFmtId="0" xfId="0">
      <alignment horizontal="center"/>
    </xf>
    <xf applyAlignment="1" applyBorder="1" applyFill="1" applyFont="1" borderId="0" fillId="0" fontId="1" numFmtId="0" xfId="0"/>
    <xf applyBorder="1" applyFont="1" borderId="1" fillId="0" fontId="1" numFmtId="0" xfId="0"/>
    <xf applyBorder="1" applyFont="1" applyNumberFormat="1" borderId="1" fillId="0" fontId="1" numFmtId="3" xfId="0"/>
    <xf applyFill="1" applyFont="1" borderId="0" fillId="2" fontId="1" numFmtId="0" xfId="0"/>
    <xf applyFill="1" applyNumberFormat="1" borderId="0" fillId="2" fontId="0" numFmtId="3" xfId="0"/>
    <xf applyBorder="1" borderId="0" fillId="0" fontId="0" numFmtId="0" xfId="0"/>
    <xf applyFont="1" borderId="0" fillId="0" fontId="5" numFmtId="0" xfId="0"/>
    <xf applyAlignment="1" applyFont="1" applyNumberFormat="1" borderId="0" fillId="0" fontId="5" numFmtId="3" xfId="0">
      <alignment horizontal="center"/>
    </xf>
    <xf applyFont="1" applyNumberFormat="1" borderId="0" fillId="0" fontId="6" numFmtId="49" xfId="0"/>
    <xf applyFont="1" applyNumberFormat="1" borderId="0" fillId="0" fontId="6" numFmtId="3" xfId="0"/>
    <xf applyFont="1" borderId="0" fillId="0" fontId="6" numFmtId="0" xfId="0"/>
    <xf applyFont="1" applyNumberFormat="1" borderId="0" fillId="0" fontId="7" numFmtId="3" xfId="0"/>
    <xf applyBorder="1" applyNumberFormat="1" borderId="0" fillId="0" fontId="0" numFmtId="3" xfId="0"/>
    <xf applyAlignment="1" applyBorder="1" borderId="1" fillId="0" fontId="0" numFmtId="0" xfId="0">
      <alignment horizontal="center"/>
    </xf>
    <xf applyAlignment="1" applyBorder="1" applyFill="1" applyFont="1" borderId="5" fillId="3" fontId="1" numFmtId="0" xfId="0">
      <alignment horizontal="center"/>
    </xf>
    <xf applyAlignment="1" applyBorder="1" applyFill="1" applyFont="1" borderId="6" fillId="3" fontId="1" numFmtId="0" xfId="0">
      <alignment horizontal="center"/>
    </xf>
    <xf applyAlignment="1" applyBorder="1" applyFill="1" applyFont="1" borderId="0" fillId="3" fontId="1" numFmtId="0" xfId="0">
      <alignment horizontal="center"/>
    </xf>
    <xf applyAlignment="1" applyBorder="1" applyNumberFormat="1" borderId="0" fillId="0" fontId="0" numFmtId="3" xfId="0">
      <alignment horizontal="center"/>
    </xf>
    <xf applyAlignment="1" applyBorder="1" applyFill="1" applyFont="1" borderId="2" fillId="5" fontId="3" numFmtId="0" xfId="0">
      <alignment horizontal="center"/>
    </xf>
    <xf applyAlignment="1" applyBorder="1" applyFill="1" applyFont="1" borderId="3" fillId="5" fontId="3" numFmtId="0" xfId="0">
      <alignment horizontal="center"/>
    </xf>
    <xf applyAlignment="1" applyBorder="1" applyFill="1" applyFont="1" borderId="1" fillId="5" fontId="3" numFmtId="0" xfId="0">
      <alignment horizontal="center"/>
    </xf>
    <xf applyAlignment="1" applyBorder="1" applyFill="1" applyFont="1" borderId="7" fillId="3" fontId="1" numFmtId="0" xfId="0">
      <alignment horizontal="center"/>
    </xf>
    <xf applyAlignment="1" applyBorder="1" applyFill="1" borderId="2" fillId="4" fontId="0" numFmtId="0" xfId="0">
      <alignment horizontal="center"/>
    </xf>
    <xf applyAlignment="1" applyBorder="1" applyFill="1" borderId="3" fillId="4" fontId="0" numFmtId="0" xfId="0">
      <alignment horizontal="center"/>
    </xf>
    <xf applyAlignment="1" applyBorder="1" applyFill="1" borderId="4" fillId="4" fontId="0" numFmtId="0" xfId="0">
      <alignment horizontal="center"/>
    </xf>
    <xf applyAlignment="1" applyBorder="1" borderId="2" fillId="0" fontId="0" numFmtId="0" xfId="0">
      <alignment horizontal="left"/>
    </xf>
    <xf applyAlignment="1" applyBorder="1" borderId="3" fillId="0" fontId="0" numFmtId="0" xfId="0">
      <alignment horizontal="left"/>
    </xf>
    <xf applyAlignment="1" applyBorder="1" borderId="4" fillId="0" fontId="0" numFmtId="0" xfId="0">
      <alignment horizontal="left"/>
    </xf>
    <xf applyAlignment="1" applyBorder="1" applyFill="1" borderId="2" fillId="0" fontId="0" numFmtId="0" xfId="0">
      <alignment horizontal="center"/>
    </xf>
    <xf applyAlignment="1" applyBorder="1" applyFill="1" borderId="3" fillId="0" fontId="0" numFmtId="0" xfId="0">
      <alignment horizontal="center"/>
    </xf>
    <xf applyAlignment="1" applyBorder="1" applyFill="1" borderId="4" fillId="0" fontId="0" numFmtId="0" xfId="0">
      <alignment horizontal="center"/>
    </xf>
    <xf applyAlignment="1" applyBorder="1" applyFill="1" borderId="1" fillId="0" fontId="0" numFmtId="0" xfId="0">
      <alignment horizontal="center"/>
    </xf>
    <xf applyAlignment="1" applyBorder="1" applyFill="1" borderId="1" fillId="2" fontId="0" numFmtId="0" xfId="0">
      <alignment horizontal="center"/>
    </xf>
    <xf applyAlignment="1" borderId="0" fillId="0" fontId="0" numFmtId="0" xfId="0"/>
    <xf applyAlignment="1" applyFill="1" borderId="0" fillId="3" fontId="0" numFmtId="0" xfId="0">
      <alignment wrapText="1"/>
    </xf>
  </cellXfs>
  <cellStyles count="2">
    <cellStyle name="Excel Built-in Normal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vmlDrawing1.vml" Type="http://schemas.openxmlformats.org/officeDocument/2006/relationships/vmlDrawing"/>
<Relationship Id="rId3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drawings/vmlDrawing2.vml" Type="http://schemas.openxmlformats.org/officeDocument/2006/relationships/vmlDrawing"/>
<Relationship Id="rId2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K31"/>
  <sheetViews>
    <sheetView tabSelected="1" workbookViewId="0">
      <selection activeCell="G18" sqref="G18"/>
    </sheetView>
  </sheetViews>
  <sheetFormatPr defaultRowHeight="15" x14ac:dyDescent="0.25"/>
  <cols>
    <col min="1" max="1" bestFit="true" customWidth="true" width="15.0" collapsed="false"/>
    <col min="4" max="4" customWidth="true" width="12.5703125" collapsed="false"/>
    <col min="6" max="6" style="8" width="9.140625" collapsed="false"/>
    <col min="7" max="7" bestFit="true" customWidth="true" width="28.5703125" collapsed="false"/>
    <col min="8" max="8" bestFit="true" customWidth="true" width="33.5703125" collapsed="false"/>
    <col min="9" max="9" customWidth="true" style="8" width="13.5703125" collapsed="false"/>
  </cols>
  <sheetData>
    <row r="1" spans="1:9" x14ac:dyDescent="0.25">
      <c r="A1" s="36" t="s">
        <v>28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13"/>
      <c r="B2" s="14"/>
      <c r="C2" s="14"/>
      <c r="D2" s="14"/>
      <c r="E2" s="14"/>
      <c r="F2" s="14"/>
      <c r="G2" s="14"/>
      <c r="H2" s="14"/>
      <c r="I2" s="14"/>
    </row>
    <row r="3" spans="1:9" x14ac:dyDescent="0.25">
      <c r="A3" s="35" t="s">
        <v>0</v>
      </c>
      <c r="B3" s="35"/>
      <c r="C3" s="35"/>
      <c r="D3" s="35"/>
      <c r="E3" s="35"/>
      <c r="F3" s="35"/>
    </row>
    <row r="4" spans="1:9" x14ac:dyDescent="0.25">
      <c r="A4" s="47" t="s">
        <v>7</v>
      </c>
      <c r="B4" s="47"/>
      <c r="C4" s="47"/>
      <c r="D4" s="47"/>
      <c r="E4" s="47"/>
      <c r="F4" s="47"/>
      <c r="H4" s="35" t="s">
        <v>14</v>
      </c>
      <c r="I4" s="35"/>
    </row>
    <row ht="60" r="5" spans="1:9" x14ac:dyDescent="0.25">
      <c r="A5" s="1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5" t="s">
        <v>6</v>
      </c>
      <c r="H5" s="1" t="s">
        <v>22</v>
      </c>
      <c r="I5" s="5" t="s">
        <v>23</v>
      </c>
    </row>
    <row r="6" spans="1:9" x14ac:dyDescent="0.25">
      <c r="A6" s="3"/>
      <c r="B6" s="3"/>
      <c r="C6" s="3"/>
      <c r="D6" s="1">
        <f>B6*C6</f>
        <v>0</v>
      </c>
      <c r="E6" s="1">
        <f>D6*0.34</f>
        <v>0</v>
      </c>
      <c r="F6" s="6">
        <f>SUM(D6:E6)</f>
        <v>0</v>
      </c>
      <c r="H6" s="9" t="s">
        <v>25</v>
      </c>
      <c r="I6" s="11"/>
    </row>
    <row r="7" spans="1:9" x14ac:dyDescent="0.25">
      <c r="A7" s="3"/>
      <c r="B7" s="3"/>
      <c r="C7" s="3"/>
      <c r="D7" s="1">
        <f ref="D7:D9" si="0" t="shared">B7*C7</f>
        <v>0</v>
      </c>
      <c r="E7" s="1">
        <f ref="E7:E9" si="1" t="shared">D7*0.34</f>
        <v>0</v>
      </c>
      <c r="F7" s="6">
        <f ref="F7:F9" si="2" t="shared">SUM(D7:E7)</f>
        <v>0</v>
      </c>
      <c r="H7" s="9" t="s">
        <v>15</v>
      </c>
      <c r="I7" s="11"/>
    </row>
    <row r="8" spans="1:9" x14ac:dyDescent="0.25">
      <c r="A8" s="3"/>
      <c r="B8" s="3"/>
      <c r="C8" s="3"/>
      <c r="D8" s="1">
        <f si="0" t="shared"/>
        <v>0</v>
      </c>
      <c r="E8" s="1">
        <f si="1" t="shared"/>
        <v>0</v>
      </c>
      <c r="F8" s="6">
        <f si="2" t="shared"/>
        <v>0</v>
      </c>
      <c r="H8" s="9" t="s">
        <v>16</v>
      </c>
      <c r="I8" s="11"/>
    </row>
    <row r="9" spans="1:9" x14ac:dyDescent="0.25">
      <c r="A9" s="3"/>
      <c r="B9" s="3"/>
      <c r="C9" s="3"/>
      <c r="D9" s="1">
        <f si="0" t="shared"/>
        <v>0</v>
      </c>
      <c r="E9" s="1">
        <f si="1" t="shared"/>
        <v>0</v>
      </c>
      <c r="F9" s="6">
        <f si="2" t="shared"/>
        <v>0</v>
      </c>
      <c r="H9" s="9" t="s">
        <v>17</v>
      </c>
      <c r="I9" s="11"/>
    </row>
    <row r="10" spans="1:9" x14ac:dyDescent="0.25">
      <c r="A10" s="43" t="s">
        <v>13</v>
      </c>
      <c r="B10" s="44"/>
      <c r="C10" s="44"/>
      <c r="D10" s="44"/>
      <c r="E10" s="45"/>
      <c r="F10" s="6">
        <f>SUM(F6:F9)</f>
        <v>0</v>
      </c>
      <c r="H10" s="9" t="s">
        <v>18</v>
      </c>
      <c r="I10" s="11"/>
    </row>
    <row r="11" spans="1:9" x14ac:dyDescent="0.25">
      <c r="A11" s="47" t="s">
        <v>8</v>
      </c>
      <c r="B11" s="47"/>
      <c r="C11" s="47"/>
      <c r="D11" s="47"/>
      <c r="E11" s="47"/>
      <c r="F11" s="47"/>
      <c r="H11" s="9" t="s">
        <v>19</v>
      </c>
      <c r="I11" s="11"/>
    </row>
    <row ht="60" r="12" spans="1:9" x14ac:dyDescent="0.25">
      <c r="A12" s="40" t="s">
        <v>1</v>
      </c>
      <c r="B12" s="41"/>
      <c r="C12" s="42"/>
      <c r="D12" s="2" t="s">
        <v>9</v>
      </c>
      <c r="E12" s="2" t="s">
        <v>10</v>
      </c>
      <c r="F12" s="5" t="s">
        <v>11</v>
      </c>
      <c r="G12" s="49" t="s">
        <v>48</v>
      </c>
      <c r="H12" s="9" t="s">
        <v>20</v>
      </c>
      <c r="I12" s="11"/>
    </row>
    <row r="13" spans="1:9" x14ac:dyDescent="0.25">
      <c r="A13" s="37"/>
      <c r="B13" s="38"/>
      <c r="C13" s="39"/>
      <c r="D13" s="3"/>
      <c r="E13" s="3"/>
      <c r="F13" s="6">
        <f>D13*E13</f>
        <v>0</v>
      </c>
      <c r="H13" s="9" t="s">
        <v>21</v>
      </c>
      <c r="I13" s="11"/>
    </row>
    <row r="14" spans="1:9" x14ac:dyDescent="0.25">
      <c r="A14" s="37"/>
      <c r="B14" s="38"/>
      <c r="C14" s="39"/>
      <c r="D14" s="3"/>
      <c r="E14" s="3"/>
      <c r="F14" s="6">
        <f ref="F14:F16" si="3" t="shared">D14*E14</f>
        <v>0</v>
      </c>
      <c r="H14" s="10" t="s">
        <v>24</v>
      </c>
      <c r="I14" s="12">
        <f>SUM(I6:I13)</f>
        <v>0</v>
      </c>
    </row>
    <row r="15" spans="1:9" x14ac:dyDescent="0.25">
      <c r="A15" s="37"/>
      <c r="B15" s="38"/>
      <c r="C15" s="39"/>
      <c r="D15" s="3"/>
      <c r="E15" s="3"/>
      <c r="F15" s="6">
        <f si="3" t="shared"/>
        <v>0</v>
      </c>
    </row>
    <row r="16" spans="1:9" x14ac:dyDescent="0.25">
      <c r="A16" s="37"/>
      <c r="B16" s="38"/>
      <c r="C16" s="39"/>
      <c r="D16" s="3"/>
      <c r="E16" s="3"/>
      <c r="F16" s="6">
        <f si="3" t="shared"/>
        <v>0</v>
      </c>
      <c r="H16" s="18" t="s">
        <v>27</v>
      </c>
      <c r="I16" s="19">
        <f>I14+F18</f>
        <v>0</v>
      </c>
    </row>
    <row r="17" spans="1:11" x14ac:dyDescent="0.25">
      <c r="A17" s="46" t="s">
        <v>13</v>
      </c>
      <c r="B17" s="46"/>
      <c r="C17" s="46"/>
      <c r="D17" s="46"/>
      <c r="E17" s="46"/>
      <c r="F17" s="6">
        <f>SUM(F13:F16)</f>
        <v>0</v>
      </c>
    </row>
    <row r="18" spans="1:11" x14ac:dyDescent="0.25">
      <c r="A18" s="33" t="s">
        <v>12</v>
      </c>
      <c r="B18" s="34"/>
      <c r="C18" s="34"/>
      <c r="D18" s="34"/>
      <c r="E18" s="34"/>
      <c r="F18" s="7">
        <f>F17+F10</f>
        <v>0</v>
      </c>
    </row>
    <row r="21" spans="1:11" x14ac:dyDescent="0.25">
      <c r="A21" s="29" t="s">
        <v>29</v>
      </c>
      <c r="B21" s="30"/>
      <c r="C21" s="30"/>
      <c r="D21" s="30"/>
      <c r="E21" s="15"/>
      <c r="F21" s="15"/>
      <c r="G21" s="15"/>
      <c r="H21" s="20"/>
      <c r="I21" s="31" t="s">
        <v>30</v>
      </c>
      <c r="J21" s="31"/>
      <c r="K21" s="31"/>
    </row>
    <row r="22" spans="1:11" x14ac:dyDescent="0.25">
      <c r="A22" s="1"/>
      <c r="B22" s="28" t="s">
        <v>46</v>
      </c>
      <c r="C22" s="28"/>
      <c r="D22" s="28"/>
      <c r="F22" s="32"/>
      <c r="G22" s="32"/>
      <c r="I22" s="28" t="s">
        <v>26</v>
      </c>
      <c r="J22" s="28"/>
      <c r="K22" s="28"/>
    </row>
    <row r="23" spans="1:11" x14ac:dyDescent="0.25">
      <c r="A23" s="1" t="s">
        <v>22</v>
      </c>
      <c r="B23" s="4">
        <v>1</v>
      </c>
      <c r="C23" s="4">
        <v>2</v>
      </c>
      <c r="D23" s="4">
        <v>3</v>
      </c>
      <c r="F23" s="27"/>
      <c r="G23" s="20"/>
      <c r="I23" s="4">
        <v>1</v>
      </c>
      <c r="J23" s="4">
        <v>2</v>
      </c>
      <c r="K23" s="4">
        <v>3</v>
      </c>
    </row>
    <row r="24" spans="1:11" x14ac:dyDescent="0.25">
      <c r="A24" s="3"/>
      <c r="B24" s="11"/>
      <c r="C24" s="11"/>
      <c r="D24" s="11"/>
      <c r="F24" s="27"/>
      <c r="G24" s="20"/>
      <c r="I24" s="6">
        <f>I16+B28</f>
        <v>0</v>
      </c>
      <c r="J24" s="6">
        <f>I16+C28</f>
        <v>0</v>
      </c>
      <c r="K24" s="6">
        <f>I16+D28</f>
        <v>0</v>
      </c>
    </row>
    <row r="25" spans="1:11" x14ac:dyDescent="0.25">
      <c r="A25" s="3"/>
      <c r="B25" s="11"/>
      <c r="C25" s="11"/>
      <c r="D25" s="11"/>
      <c r="F25" s="27"/>
      <c r="G25" s="20"/>
    </row>
    <row r="26" spans="1:11" x14ac:dyDescent="0.25">
      <c r="A26" s="3"/>
      <c r="B26" s="11"/>
      <c r="C26" s="11"/>
      <c r="D26" s="11"/>
    </row>
    <row r="27" spans="1:11" x14ac:dyDescent="0.25">
      <c r="A27" s="3"/>
      <c r="B27" s="11"/>
      <c r="C27" s="11"/>
      <c r="D27" s="11"/>
    </row>
    <row r="28" spans="1:11" x14ac:dyDescent="0.25">
      <c r="A28" s="16" t="s">
        <v>13</v>
      </c>
      <c r="B28" s="17">
        <f>SUM(B24:B27)</f>
        <v>0</v>
      </c>
      <c r="C28" s="17">
        <f>SUM(C24:C27)</f>
        <v>0</v>
      </c>
      <c r="D28" s="17">
        <f>SUM(D24:D27)</f>
        <v>0</v>
      </c>
    </row>
    <row r="31" spans="1:11" x14ac:dyDescent="0.25">
      <c r="A31" t="s">
        <v>47</v>
      </c>
    </row>
  </sheetData>
  <mergeCells count="18">
    <mergeCell ref="A18:E18"/>
    <mergeCell ref="H4:I4"/>
    <mergeCell ref="A1:I1"/>
    <mergeCell ref="A15:C15"/>
    <mergeCell ref="A16:C16"/>
    <mergeCell ref="A12:C12"/>
    <mergeCell ref="A10:E10"/>
    <mergeCell ref="A17:E17"/>
    <mergeCell ref="A4:F4"/>
    <mergeCell ref="A11:F11"/>
    <mergeCell ref="A3:F3"/>
    <mergeCell ref="A13:C13"/>
    <mergeCell ref="A14:C14"/>
    <mergeCell ref="B22:D22"/>
    <mergeCell ref="A21:D21"/>
    <mergeCell ref="I22:K22"/>
    <mergeCell ref="I21:K21"/>
    <mergeCell ref="F22:G22"/>
  </mergeCells>
  <pageMargins bottom="0.78740157499999996" footer="0.3" header="0.3" left="0.7" right="0.7" top="0.78740157499999996"/>
  <pageSetup orientation="portrait" paperSize="9" r:id="rId1"/>
  <legacy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dimension ref="A1:C6"/>
  <sheetViews>
    <sheetView workbookViewId="0">
      <selection activeCell="E16" sqref="E16"/>
    </sheetView>
  </sheetViews>
  <sheetFormatPr defaultRowHeight="15" x14ac:dyDescent="0.25"/>
  <sheetData>
    <row r="1" spans="1:3" x14ac:dyDescent="0.25">
      <c r="A1" s="29" t="s">
        <v>31</v>
      </c>
      <c r="B1" s="30"/>
      <c r="C1" s="30"/>
    </row>
    <row r="2" spans="1:3" x14ac:dyDescent="0.25">
      <c r="A2" s="28" t="s">
        <v>46</v>
      </c>
      <c r="B2" s="28"/>
      <c r="C2" s="28"/>
    </row>
    <row r="3" spans="1:3" x14ac:dyDescent="0.25">
      <c r="A3" s="4">
        <v>1</v>
      </c>
      <c r="B3" s="4">
        <v>2</v>
      </c>
      <c r="C3" s="4">
        <v>3</v>
      </c>
    </row>
    <row r="4" spans="1:3" x14ac:dyDescent="0.25">
      <c r="A4" s="11"/>
      <c r="B4" s="11"/>
      <c r="C4" s="11"/>
    </row>
    <row r="6" spans="1:3" x14ac:dyDescent="0.25">
      <c r="A6" t="s">
        <v>47</v>
      </c>
    </row>
  </sheetData>
  <mergeCells count="2">
    <mergeCell ref="A1:C1"/>
    <mergeCell ref="A2:C2"/>
  </mergeCells>
  <pageMargins bottom="0.78740157499999996" footer="0.3" header="0.3" left="0.7" right="0.7" top="0.78740157499999996"/>
  <legacyDrawing r:id="rId1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K23"/>
  <sheetViews>
    <sheetView workbookViewId="0">
      <selection activeCell="E40" sqref="E40"/>
    </sheetView>
  </sheetViews>
  <sheetFormatPr defaultRowHeight="15" x14ac:dyDescent="0.25"/>
  <cols>
    <col min="1" max="1" customWidth="true" width="23.0" collapsed="false"/>
    <col min="2" max="2" customWidth="true" style="8" width="6.85546875" collapsed="false"/>
    <col min="3" max="3" customWidth="true" style="8" width="6.7109375" collapsed="false"/>
    <col min="4" max="4" customWidth="true" style="8" width="7.0" collapsed="false"/>
    <col min="5" max="5" customWidth="true" style="8" width="7.85546875" collapsed="false"/>
    <col min="6" max="6" customWidth="true" style="8" width="8.140625" collapsed="false"/>
    <col min="7" max="8" customWidth="true" style="8" width="7.85546875" collapsed="false"/>
    <col min="9" max="9" customWidth="true" style="8" width="7.7109375" collapsed="false"/>
    <col min="10" max="11" customWidth="true" style="8" width="7.28515625" collapsed="false"/>
    <col min="12" max="12" customWidth="true" style="8" width="7.7109375" collapsed="false"/>
    <col min="13" max="13" customWidth="true" style="8" width="7.28515625" collapsed="false"/>
    <col min="14" max="14" customWidth="true" style="8" width="7.42578125" collapsed="false"/>
    <col min="15" max="15" customWidth="true" style="8" width="7.85546875" collapsed="false"/>
    <col min="16" max="17" customWidth="true" style="8" width="7.42578125" collapsed="false"/>
    <col min="18" max="19" customWidth="true" style="8" width="7.7109375" collapsed="false"/>
    <col min="20" max="20" customWidth="true" style="8" width="7.85546875" collapsed="false"/>
    <col min="21" max="21" customWidth="true" style="8" width="7.5703125" collapsed="false"/>
    <col min="22" max="22" customWidth="true" style="8" width="7.85546875" collapsed="false"/>
    <col min="23" max="23" customWidth="true" style="8" width="7.42578125" collapsed="false"/>
    <col min="24" max="24" customWidth="true" style="8" width="8.0" collapsed="false"/>
    <col min="257" max="257" customWidth="true" width="23.0" collapsed="false"/>
    <col min="258" max="258" customWidth="true" width="6.85546875" collapsed="false"/>
    <col min="259" max="259" customWidth="true" width="6.7109375" collapsed="false"/>
    <col min="260" max="260" customWidth="true" width="7.0" collapsed="false"/>
    <col min="261" max="261" customWidth="true" width="7.85546875" collapsed="false"/>
    <col min="262" max="262" customWidth="true" width="8.140625" collapsed="false"/>
    <col min="263" max="264" customWidth="true" width="7.85546875" collapsed="false"/>
    <col min="265" max="265" customWidth="true" width="7.7109375" collapsed="false"/>
    <col min="266" max="267" customWidth="true" width="7.28515625" collapsed="false"/>
    <col min="268" max="268" customWidth="true" width="7.7109375" collapsed="false"/>
    <col min="269" max="269" customWidth="true" width="7.28515625" collapsed="false"/>
    <col min="270" max="270" customWidth="true" width="7.42578125" collapsed="false"/>
    <col min="271" max="271" customWidth="true" width="7.85546875" collapsed="false"/>
    <col min="272" max="273" customWidth="true" width="7.42578125" collapsed="false"/>
    <col min="274" max="275" customWidth="true" width="7.7109375" collapsed="false"/>
    <col min="276" max="276" customWidth="true" width="7.85546875" collapsed="false"/>
    <col min="277" max="277" customWidth="true" width="7.5703125" collapsed="false"/>
    <col min="278" max="278" customWidth="true" width="7.85546875" collapsed="false"/>
    <col min="279" max="279" customWidth="true" width="7.42578125" collapsed="false"/>
    <col min="280" max="280" customWidth="true" width="8.0" collapsed="false"/>
    <col min="513" max="513" customWidth="true" width="23.0" collapsed="false"/>
    <col min="514" max="514" customWidth="true" width="6.85546875" collapsed="false"/>
    <col min="515" max="515" customWidth="true" width="6.7109375" collapsed="false"/>
    <col min="516" max="516" customWidth="true" width="7.0" collapsed="false"/>
    <col min="517" max="517" customWidth="true" width="7.85546875" collapsed="false"/>
    <col min="518" max="518" customWidth="true" width="8.140625" collapsed="false"/>
    <col min="519" max="520" customWidth="true" width="7.85546875" collapsed="false"/>
    <col min="521" max="521" customWidth="true" width="7.7109375" collapsed="false"/>
    <col min="522" max="523" customWidth="true" width="7.28515625" collapsed="false"/>
    <col min="524" max="524" customWidth="true" width="7.7109375" collapsed="false"/>
    <col min="525" max="525" customWidth="true" width="7.28515625" collapsed="false"/>
    <col min="526" max="526" customWidth="true" width="7.42578125" collapsed="false"/>
    <col min="527" max="527" customWidth="true" width="7.85546875" collapsed="false"/>
    <col min="528" max="529" customWidth="true" width="7.42578125" collapsed="false"/>
    <col min="530" max="531" customWidth="true" width="7.7109375" collapsed="false"/>
    <col min="532" max="532" customWidth="true" width="7.85546875" collapsed="false"/>
    <col min="533" max="533" customWidth="true" width="7.5703125" collapsed="false"/>
    <col min="534" max="534" customWidth="true" width="7.85546875" collapsed="false"/>
    <col min="535" max="535" customWidth="true" width="7.42578125" collapsed="false"/>
    <col min="536" max="536" customWidth="true" width="8.0" collapsed="false"/>
    <col min="769" max="769" customWidth="true" width="23.0" collapsed="false"/>
    <col min="770" max="770" customWidth="true" width="6.85546875" collapsed="false"/>
    <col min="771" max="771" customWidth="true" width="6.7109375" collapsed="false"/>
    <col min="772" max="772" customWidth="true" width="7.0" collapsed="false"/>
    <col min="773" max="773" customWidth="true" width="7.85546875" collapsed="false"/>
    <col min="774" max="774" customWidth="true" width="8.140625" collapsed="false"/>
    <col min="775" max="776" customWidth="true" width="7.85546875" collapsed="false"/>
    <col min="777" max="777" customWidth="true" width="7.7109375" collapsed="false"/>
    <col min="778" max="779" customWidth="true" width="7.28515625" collapsed="false"/>
    <col min="780" max="780" customWidth="true" width="7.7109375" collapsed="false"/>
    <col min="781" max="781" customWidth="true" width="7.28515625" collapsed="false"/>
    <col min="782" max="782" customWidth="true" width="7.42578125" collapsed="false"/>
    <col min="783" max="783" customWidth="true" width="7.85546875" collapsed="false"/>
    <col min="784" max="785" customWidth="true" width="7.42578125" collapsed="false"/>
    <col min="786" max="787" customWidth="true" width="7.7109375" collapsed="false"/>
    <col min="788" max="788" customWidth="true" width="7.85546875" collapsed="false"/>
    <col min="789" max="789" customWidth="true" width="7.5703125" collapsed="false"/>
    <col min="790" max="790" customWidth="true" width="7.85546875" collapsed="false"/>
    <col min="791" max="791" customWidth="true" width="7.42578125" collapsed="false"/>
    <col min="792" max="792" customWidth="true" width="8.0" collapsed="false"/>
    <col min="1025" max="1025" customWidth="true" width="23.0" collapsed="false"/>
    <col min="1026" max="1026" customWidth="true" width="6.85546875" collapsed="false"/>
    <col min="1027" max="1027" customWidth="true" width="6.7109375" collapsed="false"/>
    <col min="1028" max="1028" customWidth="true" width="7.0" collapsed="false"/>
    <col min="1029" max="1029" customWidth="true" width="7.85546875" collapsed="false"/>
    <col min="1030" max="1030" customWidth="true" width="8.140625" collapsed="false"/>
    <col min="1031" max="1032" customWidth="true" width="7.85546875" collapsed="false"/>
    <col min="1033" max="1033" customWidth="true" width="7.7109375" collapsed="false"/>
    <col min="1034" max="1035" customWidth="true" width="7.28515625" collapsed="false"/>
    <col min="1036" max="1036" customWidth="true" width="7.7109375" collapsed="false"/>
    <col min="1037" max="1037" customWidth="true" width="7.28515625" collapsed="false"/>
    <col min="1038" max="1038" customWidth="true" width="7.42578125" collapsed="false"/>
    <col min="1039" max="1039" customWidth="true" width="7.85546875" collapsed="false"/>
    <col min="1040" max="1041" customWidth="true" width="7.42578125" collapsed="false"/>
    <col min="1042" max="1043" customWidth="true" width="7.7109375" collapsed="false"/>
    <col min="1044" max="1044" customWidth="true" width="7.85546875" collapsed="false"/>
    <col min="1045" max="1045" customWidth="true" width="7.5703125" collapsed="false"/>
    <col min="1046" max="1046" customWidth="true" width="7.85546875" collapsed="false"/>
    <col min="1047" max="1047" customWidth="true" width="7.42578125" collapsed="false"/>
    <col min="1048" max="1048" customWidth="true" width="8.0" collapsed="false"/>
    <col min="1281" max="1281" customWidth="true" width="23.0" collapsed="false"/>
    <col min="1282" max="1282" customWidth="true" width="6.85546875" collapsed="false"/>
    <col min="1283" max="1283" customWidth="true" width="6.7109375" collapsed="false"/>
    <col min="1284" max="1284" customWidth="true" width="7.0" collapsed="false"/>
    <col min="1285" max="1285" customWidth="true" width="7.85546875" collapsed="false"/>
    <col min="1286" max="1286" customWidth="true" width="8.140625" collapsed="false"/>
    <col min="1287" max="1288" customWidth="true" width="7.85546875" collapsed="false"/>
    <col min="1289" max="1289" customWidth="true" width="7.7109375" collapsed="false"/>
    <col min="1290" max="1291" customWidth="true" width="7.28515625" collapsed="false"/>
    <col min="1292" max="1292" customWidth="true" width="7.7109375" collapsed="false"/>
    <col min="1293" max="1293" customWidth="true" width="7.28515625" collapsed="false"/>
    <col min="1294" max="1294" customWidth="true" width="7.42578125" collapsed="false"/>
    <col min="1295" max="1295" customWidth="true" width="7.85546875" collapsed="false"/>
    <col min="1296" max="1297" customWidth="true" width="7.42578125" collapsed="false"/>
    <col min="1298" max="1299" customWidth="true" width="7.7109375" collapsed="false"/>
    <col min="1300" max="1300" customWidth="true" width="7.85546875" collapsed="false"/>
    <col min="1301" max="1301" customWidth="true" width="7.5703125" collapsed="false"/>
    <col min="1302" max="1302" customWidth="true" width="7.85546875" collapsed="false"/>
    <col min="1303" max="1303" customWidth="true" width="7.42578125" collapsed="false"/>
    <col min="1304" max="1304" customWidth="true" width="8.0" collapsed="false"/>
    <col min="1537" max="1537" customWidth="true" width="23.0" collapsed="false"/>
    <col min="1538" max="1538" customWidth="true" width="6.85546875" collapsed="false"/>
    <col min="1539" max="1539" customWidth="true" width="6.7109375" collapsed="false"/>
    <col min="1540" max="1540" customWidth="true" width="7.0" collapsed="false"/>
    <col min="1541" max="1541" customWidth="true" width="7.85546875" collapsed="false"/>
    <col min="1542" max="1542" customWidth="true" width="8.140625" collapsed="false"/>
    <col min="1543" max="1544" customWidth="true" width="7.85546875" collapsed="false"/>
    <col min="1545" max="1545" customWidth="true" width="7.7109375" collapsed="false"/>
    <col min="1546" max="1547" customWidth="true" width="7.28515625" collapsed="false"/>
    <col min="1548" max="1548" customWidth="true" width="7.7109375" collapsed="false"/>
    <col min="1549" max="1549" customWidth="true" width="7.28515625" collapsed="false"/>
    <col min="1550" max="1550" customWidth="true" width="7.42578125" collapsed="false"/>
    <col min="1551" max="1551" customWidth="true" width="7.85546875" collapsed="false"/>
    <col min="1552" max="1553" customWidth="true" width="7.42578125" collapsed="false"/>
    <col min="1554" max="1555" customWidth="true" width="7.7109375" collapsed="false"/>
    <col min="1556" max="1556" customWidth="true" width="7.85546875" collapsed="false"/>
    <col min="1557" max="1557" customWidth="true" width="7.5703125" collapsed="false"/>
    <col min="1558" max="1558" customWidth="true" width="7.85546875" collapsed="false"/>
    <col min="1559" max="1559" customWidth="true" width="7.42578125" collapsed="false"/>
    <col min="1560" max="1560" customWidth="true" width="8.0" collapsed="false"/>
    <col min="1793" max="1793" customWidth="true" width="23.0" collapsed="false"/>
    <col min="1794" max="1794" customWidth="true" width="6.85546875" collapsed="false"/>
    <col min="1795" max="1795" customWidth="true" width="6.7109375" collapsed="false"/>
    <col min="1796" max="1796" customWidth="true" width="7.0" collapsed="false"/>
    <col min="1797" max="1797" customWidth="true" width="7.85546875" collapsed="false"/>
    <col min="1798" max="1798" customWidth="true" width="8.140625" collapsed="false"/>
    <col min="1799" max="1800" customWidth="true" width="7.85546875" collapsed="false"/>
    <col min="1801" max="1801" customWidth="true" width="7.7109375" collapsed="false"/>
    <col min="1802" max="1803" customWidth="true" width="7.28515625" collapsed="false"/>
    <col min="1804" max="1804" customWidth="true" width="7.7109375" collapsed="false"/>
    <col min="1805" max="1805" customWidth="true" width="7.28515625" collapsed="false"/>
    <col min="1806" max="1806" customWidth="true" width="7.42578125" collapsed="false"/>
    <col min="1807" max="1807" customWidth="true" width="7.85546875" collapsed="false"/>
    <col min="1808" max="1809" customWidth="true" width="7.42578125" collapsed="false"/>
    <col min="1810" max="1811" customWidth="true" width="7.7109375" collapsed="false"/>
    <col min="1812" max="1812" customWidth="true" width="7.85546875" collapsed="false"/>
    <col min="1813" max="1813" customWidth="true" width="7.5703125" collapsed="false"/>
    <col min="1814" max="1814" customWidth="true" width="7.85546875" collapsed="false"/>
    <col min="1815" max="1815" customWidth="true" width="7.42578125" collapsed="false"/>
    <col min="1816" max="1816" customWidth="true" width="8.0" collapsed="false"/>
    <col min="2049" max="2049" customWidth="true" width="23.0" collapsed="false"/>
    <col min="2050" max="2050" customWidth="true" width="6.85546875" collapsed="false"/>
    <col min="2051" max="2051" customWidth="true" width="6.7109375" collapsed="false"/>
    <col min="2052" max="2052" customWidth="true" width="7.0" collapsed="false"/>
    <col min="2053" max="2053" customWidth="true" width="7.85546875" collapsed="false"/>
    <col min="2054" max="2054" customWidth="true" width="8.140625" collapsed="false"/>
    <col min="2055" max="2056" customWidth="true" width="7.85546875" collapsed="false"/>
    <col min="2057" max="2057" customWidth="true" width="7.7109375" collapsed="false"/>
    <col min="2058" max="2059" customWidth="true" width="7.28515625" collapsed="false"/>
    <col min="2060" max="2060" customWidth="true" width="7.7109375" collapsed="false"/>
    <col min="2061" max="2061" customWidth="true" width="7.28515625" collapsed="false"/>
    <col min="2062" max="2062" customWidth="true" width="7.42578125" collapsed="false"/>
    <col min="2063" max="2063" customWidth="true" width="7.85546875" collapsed="false"/>
    <col min="2064" max="2065" customWidth="true" width="7.42578125" collapsed="false"/>
    <col min="2066" max="2067" customWidth="true" width="7.7109375" collapsed="false"/>
    <col min="2068" max="2068" customWidth="true" width="7.85546875" collapsed="false"/>
    <col min="2069" max="2069" customWidth="true" width="7.5703125" collapsed="false"/>
    <col min="2070" max="2070" customWidth="true" width="7.85546875" collapsed="false"/>
    <col min="2071" max="2071" customWidth="true" width="7.42578125" collapsed="false"/>
    <col min="2072" max="2072" customWidth="true" width="8.0" collapsed="false"/>
    <col min="2305" max="2305" customWidth="true" width="23.0" collapsed="false"/>
    <col min="2306" max="2306" customWidth="true" width="6.85546875" collapsed="false"/>
    <col min="2307" max="2307" customWidth="true" width="6.7109375" collapsed="false"/>
    <col min="2308" max="2308" customWidth="true" width="7.0" collapsed="false"/>
    <col min="2309" max="2309" customWidth="true" width="7.85546875" collapsed="false"/>
    <col min="2310" max="2310" customWidth="true" width="8.140625" collapsed="false"/>
    <col min="2311" max="2312" customWidth="true" width="7.85546875" collapsed="false"/>
    <col min="2313" max="2313" customWidth="true" width="7.7109375" collapsed="false"/>
    <col min="2314" max="2315" customWidth="true" width="7.28515625" collapsed="false"/>
    <col min="2316" max="2316" customWidth="true" width="7.7109375" collapsed="false"/>
    <col min="2317" max="2317" customWidth="true" width="7.28515625" collapsed="false"/>
    <col min="2318" max="2318" customWidth="true" width="7.42578125" collapsed="false"/>
    <col min="2319" max="2319" customWidth="true" width="7.85546875" collapsed="false"/>
    <col min="2320" max="2321" customWidth="true" width="7.42578125" collapsed="false"/>
    <col min="2322" max="2323" customWidth="true" width="7.7109375" collapsed="false"/>
    <col min="2324" max="2324" customWidth="true" width="7.85546875" collapsed="false"/>
    <col min="2325" max="2325" customWidth="true" width="7.5703125" collapsed="false"/>
    <col min="2326" max="2326" customWidth="true" width="7.85546875" collapsed="false"/>
    <col min="2327" max="2327" customWidth="true" width="7.42578125" collapsed="false"/>
    <col min="2328" max="2328" customWidth="true" width="8.0" collapsed="false"/>
    <col min="2561" max="2561" customWidth="true" width="23.0" collapsed="false"/>
    <col min="2562" max="2562" customWidth="true" width="6.85546875" collapsed="false"/>
    <col min="2563" max="2563" customWidth="true" width="6.7109375" collapsed="false"/>
    <col min="2564" max="2564" customWidth="true" width="7.0" collapsed="false"/>
    <col min="2565" max="2565" customWidth="true" width="7.85546875" collapsed="false"/>
    <col min="2566" max="2566" customWidth="true" width="8.140625" collapsed="false"/>
    <col min="2567" max="2568" customWidth="true" width="7.85546875" collapsed="false"/>
    <col min="2569" max="2569" customWidth="true" width="7.7109375" collapsed="false"/>
    <col min="2570" max="2571" customWidth="true" width="7.28515625" collapsed="false"/>
    <col min="2572" max="2572" customWidth="true" width="7.7109375" collapsed="false"/>
    <col min="2573" max="2573" customWidth="true" width="7.28515625" collapsed="false"/>
    <col min="2574" max="2574" customWidth="true" width="7.42578125" collapsed="false"/>
    <col min="2575" max="2575" customWidth="true" width="7.85546875" collapsed="false"/>
    <col min="2576" max="2577" customWidth="true" width="7.42578125" collapsed="false"/>
    <col min="2578" max="2579" customWidth="true" width="7.7109375" collapsed="false"/>
    <col min="2580" max="2580" customWidth="true" width="7.85546875" collapsed="false"/>
    <col min="2581" max="2581" customWidth="true" width="7.5703125" collapsed="false"/>
    <col min="2582" max="2582" customWidth="true" width="7.85546875" collapsed="false"/>
    <col min="2583" max="2583" customWidth="true" width="7.42578125" collapsed="false"/>
    <col min="2584" max="2584" customWidth="true" width="8.0" collapsed="false"/>
    <col min="2817" max="2817" customWidth="true" width="23.0" collapsed="false"/>
    <col min="2818" max="2818" customWidth="true" width="6.85546875" collapsed="false"/>
    <col min="2819" max="2819" customWidth="true" width="6.7109375" collapsed="false"/>
    <col min="2820" max="2820" customWidth="true" width="7.0" collapsed="false"/>
    <col min="2821" max="2821" customWidth="true" width="7.85546875" collapsed="false"/>
    <col min="2822" max="2822" customWidth="true" width="8.140625" collapsed="false"/>
    <col min="2823" max="2824" customWidth="true" width="7.85546875" collapsed="false"/>
    <col min="2825" max="2825" customWidth="true" width="7.7109375" collapsed="false"/>
    <col min="2826" max="2827" customWidth="true" width="7.28515625" collapsed="false"/>
    <col min="2828" max="2828" customWidth="true" width="7.7109375" collapsed="false"/>
    <col min="2829" max="2829" customWidth="true" width="7.28515625" collapsed="false"/>
    <col min="2830" max="2830" customWidth="true" width="7.42578125" collapsed="false"/>
    <col min="2831" max="2831" customWidth="true" width="7.85546875" collapsed="false"/>
    <col min="2832" max="2833" customWidth="true" width="7.42578125" collapsed="false"/>
    <col min="2834" max="2835" customWidth="true" width="7.7109375" collapsed="false"/>
    <col min="2836" max="2836" customWidth="true" width="7.85546875" collapsed="false"/>
    <col min="2837" max="2837" customWidth="true" width="7.5703125" collapsed="false"/>
    <col min="2838" max="2838" customWidth="true" width="7.85546875" collapsed="false"/>
    <col min="2839" max="2839" customWidth="true" width="7.42578125" collapsed="false"/>
    <col min="2840" max="2840" customWidth="true" width="8.0" collapsed="false"/>
    <col min="3073" max="3073" customWidth="true" width="23.0" collapsed="false"/>
    <col min="3074" max="3074" customWidth="true" width="6.85546875" collapsed="false"/>
    <col min="3075" max="3075" customWidth="true" width="6.7109375" collapsed="false"/>
    <col min="3076" max="3076" customWidth="true" width="7.0" collapsed="false"/>
    <col min="3077" max="3077" customWidth="true" width="7.85546875" collapsed="false"/>
    <col min="3078" max="3078" customWidth="true" width="8.140625" collapsed="false"/>
    <col min="3079" max="3080" customWidth="true" width="7.85546875" collapsed="false"/>
    <col min="3081" max="3081" customWidth="true" width="7.7109375" collapsed="false"/>
    <col min="3082" max="3083" customWidth="true" width="7.28515625" collapsed="false"/>
    <col min="3084" max="3084" customWidth="true" width="7.7109375" collapsed="false"/>
    <col min="3085" max="3085" customWidth="true" width="7.28515625" collapsed="false"/>
    <col min="3086" max="3086" customWidth="true" width="7.42578125" collapsed="false"/>
    <col min="3087" max="3087" customWidth="true" width="7.85546875" collapsed="false"/>
    <col min="3088" max="3089" customWidth="true" width="7.42578125" collapsed="false"/>
    <col min="3090" max="3091" customWidth="true" width="7.7109375" collapsed="false"/>
    <col min="3092" max="3092" customWidth="true" width="7.85546875" collapsed="false"/>
    <col min="3093" max="3093" customWidth="true" width="7.5703125" collapsed="false"/>
    <col min="3094" max="3094" customWidth="true" width="7.85546875" collapsed="false"/>
    <col min="3095" max="3095" customWidth="true" width="7.42578125" collapsed="false"/>
    <col min="3096" max="3096" customWidth="true" width="8.0" collapsed="false"/>
    <col min="3329" max="3329" customWidth="true" width="23.0" collapsed="false"/>
    <col min="3330" max="3330" customWidth="true" width="6.85546875" collapsed="false"/>
    <col min="3331" max="3331" customWidth="true" width="6.7109375" collapsed="false"/>
    <col min="3332" max="3332" customWidth="true" width="7.0" collapsed="false"/>
    <col min="3333" max="3333" customWidth="true" width="7.85546875" collapsed="false"/>
    <col min="3334" max="3334" customWidth="true" width="8.140625" collapsed="false"/>
    <col min="3335" max="3336" customWidth="true" width="7.85546875" collapsed="false"/>
    <col min="3337" max="3337" customWidth="true" width="7.7109375" collapsed="false"/>
    <col min="3338" max="3339" customWidth="true" width="7.28515625" collapsed="false"/>
    <col min="3340" max="3340" customWidth="true" width="7.7109375" collapsed="false"/>
    <col min="3341" max="3341" customWidth="true" width="7.28515625" collapsed="false"/>
    <col min="3342" max="3342" customWidth="true" width="7.42578125" collapsed="false"/>
    <col min="3343" max="3343" customWidth="true" width="7.85546875" collapsed="false"/>
    <col min="3344" max="3345" customWidth="true" width="7.42578125" collapsed="false"/>
    <col min="3346" max="3347" customWidth="true" width="7.7109375" collapsed="false"/>
    <col min="3348" max="3348" customWidth="true" width="7.85546875" collapsed="false"/>
    <col min="3349" max="3349" customWidth="true" width="7.5703125" collapsed="false"/>
    <col min="3350" max="3350" customWidth="true" width="7.85546875" collapsed="false"/>
    <col min="3351" max="3351" customWidth="true" width="7.42578125" collapsed="false"/>
    <col min="3352" max="3352" customWidth="true" width="8.0" collapsed="false"/>
    <col min="3585" max="3585" customWidth="true" width="23.0" collapsed="false"/>
    <col min="3586" max="3586" customWidth="true" width="6.85546875" collapsed="false"/>
    <col min="3587" max="3587" customWidth="true" width="6.7109375" collapsed="false"/>
    <col min="3588" max="3588" customWidth="true" width="7.0" collapsed="false"/>
    <col min="3589" max="3589" customWidth="true" width="7.85546875" collapsed="false"/>
    <col min="3590" max="3590" customWidth="true" width="8.140625" collapsed="false"/>
    <col min="3591" max="3592" customWidth="true" width="7.85546875" collapsed="false"/>
    <col min="3593" max="3593" customWidth="true" width="7.7109375" collapsed="false"/>
    <col min="3594" max="3595" customWidth="true" width="7.28515625" collapsed="false"/>
    <col min="3596" max="3596" customWidth="true" width="7.7109375" collapsed="false"/>
    <col min="3597" max="3597" customWidth="true" width="7.28515625" collapsed="false"/>
    <col min="3598" max="3598" customWidth="true" width="7.42578125" collapsed="false"/>
    <col min="3599" max="3599" customWidth="true" width="7.85546875" collapsed="false"/>
    <col min="3600" max="3601" customWidth="true" width="7.42578125" collapsed="false"/>
    <col min="3602" max="3603" customWidth="true" width="7.7109375" collapsed="false"/>
    <col min="3604" max="3604" customWidth="true" width="7.85546875" collapsed="false"/>
    <col min="3605" max="3605" customWidth="true" width="7.5703125" collapsed="false"/>
    <col min="3606" max="3606" customWidth="true" width="7.85546875" collapsed="false"/>
    <col min="3607" max="3607" customWidth="true" width="7.42578125" collapsed="false"/>
    <col min="3608" max="3608" customWidth="true" width="8.0" collapsed="false"/>
    <col min="3841" max="3841" customWidth="true" width="23.0" collapsed="false"/>
    <col min="3842" max="3842" customWidth="true" width="6.85546875" collapsed="false"/>
    <col min="3843" max="3843" customWidth="true" width="6.7109375" collapsed="false"/>
    <col min="3844" max="3844" customWidth="true" width="7.0" collapsed="false"/>
    <col min="3845" max="3845" customWidth="true" width="7.85546875" collapsed="false"/>
    <col min="3846" max="3846" customWidth="true" width="8.140625" collapsed="false"/>
    <col min="3847" max="3848" customWidth="true" width="7.85546875" collapsed="false"/>
    <col min="3849" max="3849" customWidth="true" width="7.7109375" collapsed="false"/>
    <col min="3850" max="3851" customWidth="true" width="7.28515625" collapsed="false"/>
    <col min="3852" max="3852" customWidth="true" width="7.7109375" collapsed="false"/>
    <col min="3853" max="3853" customWidth="true" width="7.28515625" collapsed="false"/>
    <col min="3854" max="3854" customWidth="true" width="7.42578125" collapsed="false"/>
    <col min="3855" max="3855" customWidth="true" width="7.85546875" collapsed="false"/>
    <col min="3856" max="3857" customWidth="true" width="7.42578125" collapsed="false"/>
    <col min="3858" max="3859" customWidth="true" width="7.7109375" collapsed="false"/>
    <col min="3860" max="3860" customWidth="true" width="7.85546875" collapsed="false"/>
    <col min="3861" max="3861" customWidth="true" width="7.5703125" collapsed="false"/>
    <col min="3862" max="3862" customWidth="true" width="7.85546875" collapsed="false"/>
    <col min="3863" max="3863" customWidth="true" width="7.42578125" collapsed="false"/>
    <col min="3864" max="3864" customWidth="true" width="8.0" collapsed="false"/>
    <col min="4097" max="4097" customWidth="true" width="23.0" collapsed="false"/>
    <col min="4098" max="4098" customWidth="true" width="6.85546875" collapsed="false"/>
    <col min="4099" max="4099" customWidth="true" width="6.7109375" collapsed="false"/>
    <col min="4100" max="4100" customWidth="true" width="7.0" collapsed="false"/>
    <col min="4101" max="4101" customWidth="true" width="7.85546875" collapsed="false"/>
    <col min="4102" max="4102" customWidth="true" width="8.140625" collapsed="false"/>
    <col min="4103" max="4104" customWidth="true" width="7.85546875" collapsed="false"/>
    <col min="4105" max="4105" customWidth="true" width="7.7109375" collapsed="false"/>
    <col min="4106" max="4107" customWidth="true" width="7.28515625" collapsed="false"/>
    <col min="4108" max="4108" customWidth="true" width="7.7109375" collapsed="false"/>
    <col min="4109" max="4109" customWidth="true" width="7.28515625" collapsed="false"/>
    <col min="4110" max="4110" customWidth="true" width="7.42578125" collapsed="false"/>
    <col min="4111" max="4111" customWidth="true" width="7.85546875" collapsed="false"/>
    <col min="4112" max="4113" customWidth="true" width="7.42578125" collapsed="false"/>
    <col min="4114" max="4115" customWidth="true" width="7.7109375" collapsed="false"/>
    <col min="4116" max="4116" customWidth="true" width="7.85546875" collapsed="false"/>
    <col min="4117" max="4117" customWidth="true" width="7.5703125" collapsed="false"/>
    <col min="4118" max="4118" customWidth="true" width="7.85546875" collapsed="false"/>
    <col min="4119" max="4119" customWidth="true" width="7.42578125" collapsed="false"/>
    <col min="4120" max="4120" customWidth="true" width="8.0" collapsed="false"/>
    <col min="4353" max="4353" customWidth="true" width="23.0" collapsed="false"/>
    <col min="4354" max="4354" customWidth="true" width="6.85546875" collapsed="false"/>
    <col min="4355" max="4355" customWidth="true" width="6.7109375" collapsed="false"/>
    <col min="4356" max="4356" customWidth="true" width="7.0" collapsed="false"/>
    <col min="4357" max="4357" customWidth="true" width="7.85546875" collapsed="false"/>
    <col min="4358" max="4358" customWidth="true" width="8.140625" collapsed="false"/>
    <col min="4359" max="4360" customWidth="true" width="7.85546875" collapsed="false"/>
    <col min="4361" max="4361" customWidth="true" width="7.7109375" collapsed="false"/>
    <col min="4362" max="4363" customWidth="true" width="7.28515625" collapsed="false"/>
    <col min="4364" max="4364" customWidth="true" width="7.7109375" collapsed="false"/>
    <col min="4365" max="4365" customWidth="true" width="7.28515625" collapsed="false"/>
    <col min="4366" max="4366" customWidth="true" width="7.42578125" collapsed="false"/>
    <col min="4367" max="4367" customWidth="true" width="7.85546875" collapsed="false"/>
    <col min="4368" max="4369" customWidth="true" width="7.42578125" collapsed="false"/>
    <col min="4370" max="4371" customWidth="true" width="7.7109375" collapsed="false"/>
    <col min="4372" max="4372" customWidth="true" width="7.85546875" collapsed="false"/>
    <col min="4373" max="4373" customWidth="true" width="7.5703125" collapsed="false"/>
    <col min="4374" max="4374" customWidth="true" width="7.85546875" collapsed="false"/>
    <col min="4375" max="4375" customWidth="true" width="7.42578125" collapsed="false"/>
    <col min="4376" max="4376" customWidth="true" width="8.0" collapsed="false"/>
    <col min="4609" max="4609" customWidth="true" width="23.0" collapsed="false"/>
    <col min="4610" max="4610" customWidth="true" width="6.85546875" collapsed="false"/>
    <col min="4611" max="4611" customWidth="true" width="6.7109375" collapsed="false"/>
    <col min="4612" max="4612" customWidth="true" width="7.0" collapsed="false"/>
    <col min="4613" max="4613" customWidth="true" width="7.85546875" collapsed="false"/>
    <col min="4614" max="4614" customWidth="true" width="8.140625" collapsed="false"/>
    <col min="4615" max="4616" customWidth="true" width="7.85546875" collapsed="false"/>
    <col min="4617" max="4617" customWidth="true" width="7.7109375" collapsed="false"/>
    <col min="4618" max="4619" customWidth="true" width="7.28515625" collapsed="false"/>
    <col min="4620" max="4620" customWidth="true" width="7.7109375" collapsed="false"/>
    <col min="4621" max="4621" customWidth="true" width="7.28515625" collapsed="false"/>
    <col min="4622" max="4622" customWidth="true" width="7.42578125" collapsed="false"/>
    <col min="4623" max="4623" customWidth="true" width="7.85546875" collapsed="false"/>
    <col min="4624" max="4625" customWidth="true" width="7.42578125" collapsed="false"/>
    <col min="4626" max="4627" customWidth="true" width="7.7109375" collapsed="false"/>
    <col min="4628" max="4628" customWidth="true" width="7.85546875" collapsed="false"/>
    <col min="4629" max="4629" customWidth="true" width="7.5703125" collapsed="false"/>
    <col min="4630" max="4630" customWidth="true" width="7.85546875" collapsed="false"/>
    <col min="4631" max="4631" customWidth="true" width="7.42578125" collapsed="false"/>
    <col min="4632" max="4632" customWidth="true" width="8.0" collapsed="false"/>
    <col min="4865" max="4865" customWidth="true" width="23.0" collapsed="false"/>
    <col min="4866" max="4866" customWidth="true" width="6.85546875" collapsed="false"/>
    <col min="4867" max="4867" customWidth="true" width="6.7109375" collapsed="false"/>
    <col min="4868" max="4868" customWidth="true" width="7.0" collapsed="false"/>
    <col min="4869" max="4869" customWidth="true" width="7.85546875" collapsed="false"/>
    <col min="4870" max="4870" customWidth="true" width="8.140625" collapsed="false"/>
    <col min="4871" max="4872" customWidth="true" width="7.85546875" collapsed="false"/>
    <col min="4873" max="4873" customWidth="true" width="7.7109375" collapsed="false"/>
    <col min="4874" max="4875" customWidth="true" width="7.28515625" collapsed="false"/>
    <col min="4876" max="4876" customWidth="true" width="7.7109375" collapsed="false"/>
    <col min="4877" max="4877" customWidth="true" width="7.28515625" collapsed="false"/>
    <col min="4878" max="4878" customWidth="true" width="7.42578125" collapsed="false"/>
    <col min="4879" max="4879" customWidth="true" width="7.85546875" collapsed="false"/>
    <col min="4880" max="4881" customWidth="true" width="7.42578125" collapsed="false"/>
    <col min="4882" max="4883" customWidth="true" width="7.7109375" collapsed="false"/>
    <col min="4884" max="4884" customWidth="true" width="7.85546875" collapsed="false"/>
    <col min="4885" max="4885" customWidth="true" width="7.5703125" collapsed="false"/>
    <col min="4886" max="4886" customWidth="true" width="7.85546875" collapsed="false"/>
    <col min="4887" max="4887" customWidth="true" width="7.42578125" collapsed="false"/>
    <col min="4888" max="4888" customWidth="true" width="8.0" collapsed="false"/>
    <col min="5121" max="5121" customWidth="true" width="23.0" collapsed="false"/>
    <col min="5122" max="5122" customWidth="true" width="6.85546875" collapsed="false"/>
    <col min="5123" max="5123" customWidth="true" width="6.7109375" collapsed="false"/>
    <col min="5124" max="5124" customWidth="true" width="7.0" collapsed="false"/>
    <col min="5125" max="5125" customWidth="true" width="7.85546875" collapsed="false"/>
    <col min="5126" max="5126" customWidth="true" width="8.140625" collapsed="false"/>
    <col min="5127" max="5128" customWidth="true" width="7.85546875" collapsed="false"/>
    <col min="5129" max="5129" customWidth="true" width="7.7109375" collapsed="false"/>
    <col min="5130" max="5131" customWidth="true" width="7.28515625" collapsed="false"/>
    <col min="5132" max="5132" customWidth="true" width="7.7109375" collapsed="false"/>
    <col min="5133" max="5133" customWidth="true" width="7.28515625" collapsed="false"/>
    <col min="5134" max="5134" customWidth="true" width="7.42578125" collapsed="false"/>
    <col min="5135" max="5135" customWidth="true" width="7.85546875" collapsed="false"/>
    <col min="5136" max="5137" customWidth="true" width="7.42578125" collapsed="false"/>
    <col min="5138" max="5139" customWidth="true" width="7.7109375" collapsed="false"/>
    <col min="5140" max="5140" customWidth="true" width="7.85546875" collapsed="false"/>
    <col min="5141" max="5141" customWidth="true" width="7.5703125" collapsed="false"/>
    <col min="5142" max="5142" customWidth="true" width="7.85546875" collapsed="false"/>
    <col min="5143" max="5143" customWidth="true" width="7.42578125" collapsed="false"/>
    <col min="5144" max="5144" customWidth="true" width="8.0" collapsed="false"/>
    <col min="5377" max="5377" customWidth="true" width="23.0" collapsed="false"/>
    <col min="5378" max="5378" customWidth="true" width="6.85546875" collapsed="false"/>
    <col min="5379" max="5379" customWidth="true" width="6.7109375" collapsed="false"/>
    <col min="5380" max="5380" customWidth="true" width="7.0" collapsed="false"/>
    <col min="5381" max="5381" customWidth="true" width="7.85546875" collapsed="false"/>
    <col min="5382" max="5382" customWidth="true" width="8.140625" collapsed="false"/>
    <col min="5383" max="5384" customWidth="true" width="7.85546875" collapsed="false"/>
    <col min="5385" max="5385" customWidth="true" width="7.7109375" collapsed="false"/>
    <col min="5386" max="5387" customWidth="true" width="7.28515625" collapsed="false"/>
    <col min="5388" max="5388" customWidth="true" width="7.7109375" collapsed="false"/>
    <col min="5389" max="5389" customWidth="true" width="7.28515625" collapsed="false"/>
    <col min="5390" max="5390" customWidth="true" width="7.42578125" collapsed="false"/>
    <col min="5391" max="5391" customWidth="true" width="7.85546875" collapsed="false"/>
    <col min="5392" max="5393" customWidth="true" width="7.42578125" collapsed="false"/>
    <col min="5394" max="5395" customWidth="true" width="7.7109375" collapsed="false"/>
    <col min="5396" max="5396" customWidth="true" width="7.85546875" collapsed="false"/>
    <col min="5397" max="5397" customWidth="true" width="7.5703125" collapsed="false"/>
    <col min="5398" max="5398" customWidth="true" width="7.85546875" collapsed="false"/>
    <col min="5399" max="5399" customWidth="true" width="7.42578125" collapsed="false"/>
    <col min="5400" max="5400" customWidth="true" width="8.0" collapsed="false"/>
    <col min="5633" max="5633" customWidth="true" width="23.0" collapsed="false"/>
    <col min="5634" max="5634" customWidth="true" width="6.85546875" collapsed="false"/>
    <col min="5635" max="5635" customWidth="true" width="6.7109375" collapsed="false"/>
    <col min="5636" max="5636" customWidth="true" width="7.0" collapsed="false"/>
    <col min="5637" max="5637" customWidth="true" width="7.85546875" collapsed="false"/>
    <col min="5638" max="5638" customWidth="true" width="8.140625" collapsed="false"/>
    <col min="5639" max="5640" customWidth="true" width="7.85546875" collapsed="false"/>
    <col min="5641" max="5641" customWidth="true" width="7.7109375" collapsed="false"/>
    <col min="5642" max="5643" customWidth="true" width="7.28515625" collapsed="false"/>
    <col min="5644" max="5644" customWidth="true" width="7.7109375" collapsed="false"/>
    <col min="5645" max="5645" customWidth="true" width="7.28515625" collapsed="false"/>
    <col min="5646" max="5646" customWidth="true" width="7.42578125" collapsed="false"/>
    <col min="5647" max="5647" customWidth="true" width="7.85546875" collapsed="false"/>
    <col min="5648" max="5649" customWidth="true" width="7.42578125" collapsed="false"/>
    <col min="5650" max="5651" customWidth="true" width="7.7109375" collapsed="false"/>
    <col min="5652" max="5652" customWidth="true" width="7.85546875" collapsed="false"/>
    <col min="5653" max="5653" customWidth="true" width="7.5703125" collapsed="false"/>
    <col min="5654" max="5654" customWidth="true" width="7.85546875" collapsed="false"/>
    <col min="5655" max="5655" customWidth="true" width="7.42578125" collapsed="false"/>
    <col min="5656" max="5656" customWidth="true" width="8.0" collapsed="false"/>
    <col min="5889" max="5889" customWidth="true" width="23.0" collapsed="false"/>
    <col min="5890" max="5890" customWidth="true" width="6.85546875" collapsed="false"/>
    <col min="5891" max="5891" customWidth="true" width="6.7109375" collapsed="false"/>
    <col min="5892" max="5892" customWidth="true" width="7.0" collapsed="false"/>
    <col min="5893" max="5893" customWidth="true" width="7.85546875" collapsed="false"/>
    <col min="5894" max="5894" customWidth="true" width="8.140625" collapsed="false"/>
    <col min="5895" max="5896" customWidth="true" width="7.85546875" collapsed="false"/>
    <col min="5897" max="5897" customWidth="true" width="7.7109375" collapsed="false"/>
    <col min="5898" max="5899" customWidth="true" width="7.28515625" collapsed="false"/>
    <col min="5900" max="5900" customWidth="true" width="7.7109375" collapsed="false"/>
    <col min="5901" max="5901" customWidth="true" width="7.28515625" collapsed="false"/>
    <col min="5902" max="5902" customWidth="true" width="7.42578125" collapsed="false"/>
    <col min="5903" max="5903" customWidth="true" width="7.85546875" collapsed="false"/>
    <col min="5904" max="5905" customWidth="true" width="7.42578125" collapsed="false"/>
    <col min="5906" max="5907" customWidth="true" width="7.7109375" collapsed="false"/>
    <col min="5908" max="5908" customWidth="true" width="7.85546875" collapsed="false"/>
    <col min="5909" max="5909" customWidth="true" width="7.5703125" collapsed="false"/>
    <col min="5910" max="5910" customWidth="true" width="7.85546875" collapsed="false"/>
    <col min="5911" max="5911" customWidth="true" width="7.42578125" collapsed="false"/>
    <col min="5912" max="5912" customWidth="true" width="8.0" collapsed="false"/>
    <col min="6145" max="6145" customWidth="true" width="23.0" collapsed="false"/>
    <col min="6146" max="6146" customWidth="true" width="6.85546875" collapsed="false"/>
    <col min="6147" max="6147" customWidth="true" width="6.7109375" collapsed="false"/>
    <col min="6148" max="6148" customWidth="true" width="7.0" collapsed="false"/>
    <col min="6149" max="6149" customWidth="true" width="7.85546875" collapsed="false"/>
    <col min="6150" max="6150" customWidth="true" width="8.140625" collapsed="false"/>
    <col min="6151" max="6152" customWidth="true" width="7.85546875" collapsed="false"/>
    <col min="6153" max="6153" customWidth="true" width="7.7109375" collapsed="false"/>
    <col min="6154" max="6155" customWidth="true" width="7.28515625" collapsed="false"/>
    <col min="6156" max="6156" customWidth="true" width="7.7109375" collapsed="false"/>
    <col min="6157" max="6157" customWidth="true" width="7.28515625" collapsed="false"/>
    <col min="6158" max="6158" customWidth="true" width="7.42578125" collapsed="false"/>
    <col min="6159" max="6159" customWidth="true" width="7.85546875" collapsed="false"/>
    <col min="6160" max="6161" customWidth="true" width="7.42578125" collapsed="false"/>
    <col min="6162" max="6163" customWidth="true" width="7.7109375" collapsed="false"/>
    <col min="6164" max="6164" customWidth="true" width="7.85546875" collapsed="false"/>
    <col min="6165" max="6165" customWidth="true" width="7.5703125" collapsed="false"/>
    <col min="6166" max="6166" customWidth="true" width="7.85546875" collapsed="false"/>
    <col min="6167" max="6167" customWidth="true" width="7.42578125" collapsed="false"/>
    <col min="6168" max="6168" customWidth="true" width="8.0" collapsed="false"/>
    <col min="6401" max="6401" customWidth="true" width="23.0" collapsed="false"/>
    <col min="6402" max="6402" customWidth="true" width="6.85546875" collapsed="false"/>
    <col min="6403" max="6403" customWidth="true" width="6.7109375" collapsed="false"/>
    <col min="6404" max="6404" customWidth="true" width="7.0" collapsed="false"/>
    <col min="6405" max="6405" customWidth="true" width="7.85546875" collapsed="false"/>
    <col min="6406" max="6406" customWidth="true" width="8.140625" collapsed="false"/>
    <col min="6407" max="6408" customWidth="true" width="7.85546875" collapsed="false"/>
    <col min="6409" max="6409" customWidth="true" width="7.7109375" collapsed="false"/>
    <col min="6410" max="6411" customWidth="true" width="7.28515625" collapsed="false"/>
    <col min="6412" max="6412" customWidth="true" width="7.7109375" collapsed="false"/>
    <col min="6413" max="6413" customWidth="true" width="7.28515625" collapsed="false"/>
    <col min="6414" max="6414" customWidth="true" width="7.42578125" collapsed="false"/>
    <col min="6415" max="6415" customWidth="true" width="7.85546875" collapsed="false"/>
    <col min="6416" max="6417" customWidth="true" width="7.42578125" collapsed="false"/>
    <col min="6418" max="6419" customWidth="true" width="7.7109375" collapsed="false"/>
    <col min="6420" max="6420" customWidth="true" width="7.85546875" collapsed="false"/>
    <col min="6421" max="6421" customWidth="true" width="7.5703125" collapsed="false"/>
    <col min="6422" max="6422" customWidth="true" width="7.85546875" collapsed="false"/>
    <col min="6423" max="6423" customWidth="true" width="7.42578125" collapsed="false"/>
    <col min="6424" max="6424" customWidth="true" width="8.0" collapsed="false"/>
    <col min="6657" max="6657" customWidth="true" width="23.0" collapsed="false"/>
    <col min="6658" max="6658" customWidth="true" width="6.85546875" collapsed="false"/>
    <col min="6659" max="6659" customWidth="true" width="6.7109375" collapsed="false"/>
    <col min="6660" max="6660" customWidth="true" width="7.0" collapsed="false"/>
    <col min="6661" max="6661" customWidth="true" width="7.85546875" collapsed="false"/>
    <col min="6662" max="6662" customWidth="true" width="8.140625" collapsed="false"/>
    <col min="6663" max="6664" customWidth="true" width="7.85546875" collapsed="false"/>
    <col min="6665" max="6665" customWidth="true" width="7.7109375" collapsed="false"/>
    <col min="6666" max="6667" customWidth="true" width="7.28515625" collapsed="false"/>
    <col min="6668" max="6668" customWidth="true" width="7.7109375" collapsed="false"/>
    <col min="6669" max="6669" customWidth="true" width="7.28515625" collapsed="false"/>
    <col min="6670" max="6670" customWidth="true" width="7.42578125" collapsed="false"/>
    <col min="6671" max="6671" customWidth="true" width="7.85546875" collapsed="false"/>
    <col min="6672" max="6673" customWidth="true" width="7.42578125" collapsed="false"/>
    <col min="6674" max="6675" customWidth="true" width="7.7109375" collapsed="false"/>
    <col min="6676" max="6676" customWidth="true" width="7.85546875" collapsed="false"/>
    <col min="6677" max="6677" customWidth="true" width="7.5703125" collapsed="false"/>
    <col min="6678" max="6678" customWidth="true" width="7.85546875" collapsed="false"/>
    <col min="6679" max="6679" customWidth="true" width="7.42578125" collapsed="false"/>
    <col min="6680" max="6680" customWidth="true" width="8.0" collapsed="false"/>
    <col min="6913" max="6913" customWidth="true" width="23.0" collapsed="false"/>
    <col min="6914" max="6914" customWidth="true" width="6.85546875" collapsed="false"/>
    <col min="6915" max="6915" customWidth="true" width="6.7109375" collapsed="false"/>
    <col min="6916" max="6916" customWidth="true" width="7.0" collapsed="false"/>
    <col min="6917" max="6917" customWidth="true" width="7.85546875" collapsed="false"/>
    <col min="6918" max="6918" customWidth="true" width="8.140625" collapsed="false"/>
    <col min="6919" max="6920" customWidth="true" width="7.85546875" collapsed="false"/>
    <col min="6921" max="6921" customWidth="true" width="7.7109375" collapsed="false"/>
    <col min="6922" max="6923" customWidth="true" width="7.28515625" collapsed="false"/>
    <col min="6924" max="6924" customWidth="true" width="7.7109375" collapsed="false"/>
    <col min="6925" max="6925" customWidth="true" width="7.28515625" collapsed="false"/>
    <col min="6926" max="6926" customWidth="true" width="7.42578125" collapsed="false"/>
    <col min="6927" max="6927" customWidth="true" width="7.85546875" collapsed="false"/>
    <col min="6928" max="6929" customWidth="true" width="7.42578125" collapsed="false"/>
    <col min="6930" max="6931" customWidth="true" width="7.7109375" collapsed="false"/>
    <col min="6932" max="6932" customWidth="true" width="7.85546875" collapsed="false"/>
    <col min="6933" max="6933" customWidth="true" width="7.5703125" collapsed="false"/>
    <col min="6934" max="6934" customWidth="true" width="7.85546875" collapsed="false"/>
    <col min="6935" max="6935" customWidth="true" width="7.42578125" collapsed="false"/>
    <col min="6936" max="6936" customWidth="true" width="8.0" collapsed="false"/>
    <col min="7169" max="7169" customWidth="true" width="23.0" collapsed="false"/>
    <col min="7170" max="7170" customWidth="true" width="6.85546875" collapsed="false"/>
    <col min="7171" max="7171" customWidth="true" width="6.7109375" collapsed="false"/>
    <col min="7172" max="7172" customWidth="true" width="7.0" collapsed="false"/>
    <col min="7173" max="7173" customWidth="true" width="7.85546875" collapsed="false"/>
    <col min="7174" max="7174" customWidth="true" width="8.140625" collapsed="false"/>
    <col min="7175" max="7176" customWidth="true" width="7.85546875" collapsed="false"/>
    <col min="7177" max="7177" customWidth="true" width="7.7109375" collapsed="false"/>
    <col min="7178" max="7179" customWidth="true" width="7.28515625" collapsed="false"/>
    <col min="7180" max="7180" customWidth="true" width="7.7109375" collapsed="false"/>
    <col min="7181" max="7181" customWidth="true" width="7.28515625" collapsed="false"/>
    <col min="7182" max="7182" customWidth="true" width="7.42578125" collapsed="false"/>
    <col min="7183" max="7183" customWidth="true" width="7.85546875" collapsed="false"/>
    <col min="7184" max="7185" customWidth="true" width="7.42578125" collapsed="false"/>
    <col min="7186" max="7187" customWidth="true" width="7.7109375" collapsed="false"/>
    <col min="7188" max="7188" customWidth="true" width="7.85546875" collapsed="false"/>
    <col min="7189" max="7189" customWidth="true" width="7.5703125" collapsed="false"/>
    <col min="7190" max="7190" customWidth="true" width="7.85546875" collapsed="false"/>
    <col min="7191" max="7191" customWidth="true" width="7.42578125" collapsed="false"/>
    <col min="7192" max="7192" customWidth="true" width="8.0" collapsed="false"/>
    <col min="7425" max="7425" customWidth="true" width="23.0" collapsed="false"/>
    <col min="7426" max="7426" customWidth="true" width="6.85546875" collapsed="false"/>
    <col min="7427" max="7427" customWidth="true" width="6.7109375" collapsed="false"/>
    <col min="7428" max="7428" customWidth="true" width="7.0" collapsed="false"/>
    <col min="7429" max="7429" customWidth="true" width="7.85546875" collapsed="false"/>
    <col min="7430" max="7430" customWidth="true" width="8.140625" collapsed="false"/>
    <col min="7431" max="7432" customWidth="true" width="7.85546875" collapsed="false"/>
    <col min="7433" max="7433" customWidth="true" width="7.7109375" collapsed="false"/>
    <col min="7434" max="7435" customWidth="true" width="7.28515625" collapsed="false"/>
    <col min="7436" max="7436" customWidth="true" width="7.7109375" collapsed="false"/>
    <col min="7437" max="7437" customWidth="true" width="7.28515625" collapsed="false"/>
    <col min="7438" max="7438" customWidth="true" width="7.42578125" collapsed="false"/>
    <col min="7439" max="7439" customWidth="true" width="7.85546875" collapsed="false"/>
    <col min="7440" max="7441" customWidth="true" width="7.42578125" collapsed="false"/>
    <col min="7442" max="7443" customWidth="true" width="7.7109375" collapsed="false"/>
    <col min="7444" max="7444" customWidth="true" width="7.85546875" collapsed="false"/>
    <col min="7445" max="7445" customWidth="true" width="7.5703125" collapsed="false"/>
    <col min="7446" max="7446" customWidth="true" width="7.85546875" collapsed="false"/>
    <col min="7447" max="7447" customWidth="true" width="7.42578125" collapsed="false"/>
    <col min="7448" max="7448" customWidth="true" width="8.0" collapsed="false"/>
    <col min="7681" max="7681" customWidth="true" width="23.0" collapsed="false"/>
    <col min="7682" max="7682" customWidth="true" width="6.85546875" collapsed="false"/>
    <col min="7683" max="7683" customWidth="true" width="6.7109375" collapsed="false"/>
    <col min="7684" max="7684" customWidth="true" width="7.0" collapsed="false"/>
    <col min="7685" max="7685" customWidth="true" width="7.85546875" collapsed="false"/>
    <col min="7686" max="7686" customWidth="true" width="8.140625" collapsed="false"/>
    <col min="7687" max="7688" customWidth="true" width="7.85546875" collapsed="false"/>
    <col min="7689" max="7689" customWidth="true" width="7.7109375" collapsed="false"/>
    <col min="7690" max="7691" customWidth="true" width="7.28515625" collapsed="false"/>
    <col min="7692" max="7692" customWidth="true" width="7.7109375" collapsed="false"/>
    <col min="7693" max="7693" customWidth="true" width="7.28515625" collapsed="false"/>
    <col min="7694" max="7694" customWidth="true" width="7.42578125" collapsed="false"/>
    <col min="7695" max="7695" customWidth="true" width="7.85546875" collapsed="false"/>
    <col min="7696" max="7697" customWidth="true" width="7.42578125" collapsed="false"/>
    <col min="7698" max="7699" customWidth="true" width="7.7109375" collapsed="false"/>
    <col min="7700" max="7700" customWidth="true" width="7.85546875" collapsed="false"/>
    <col min="7701" max="7701" customWidth="true" width="7.5703125" collapsed="false"/>
    <col min="7702" max="7702" customWidth="true" width="7.85546875" collapsed="false"/>
    <col min="7703" max="7703" customWidth="true" width="7.42578125" collapsed="false"/>
    <col min="7704" max="7704" customWidth="true" width="8.0" collapsed="false"/>
    <col min="7937" max="7937" customWidth="true" width="23.0" collapsed="false"/>
    <col min="7938" max="7938" customWidth="true" width="6.85546875" collapsed="false"/>
    <col min="7939" max="7939" customWidth="true" width="6.7109375" collapsed="false"/>
    <col min="7940" max="7940" customWidth="true" width="7.0" collapsed="false"/>
    <col min="7941" max="7941" customWidth="true" width="7.85546875" collapsed="false"/>
    <col min="7942" max="7942" customWidth="true" width="8.140625" collapsed="false"/>
    <col min="7943" max="7944" customWidth="true" width="7.85546875" collapsed="false"/>
    <col min="7945" max="7945" customWidth="true" width="7.7109375" collapsed="false"/>
    <col min="7946" max="7947" customWidth="true" width="7.28515625" collapsed="false"/>
    <col min="7948" max="7948" customWidth="true" width="7.7109375" collapsed="false"/>
    <col min="7949" max="7949" customWidth="true" width="7.28515625" collapsed="false"/>
    <col min="7950" max="7950" customWidth="true" width="7.42578125" collapsed="false"/>
    <col min="7951" max="7951" customWidth="true" width="7.85546875" collapsed="false"/>
    <col min="7952" max="7953" customWidth="true" width="7.42578125" collapsed="false"/>
    <col min="7954" max="7955" customWidth="true" width="7.7109375" collapsed="false"/>
    <col min="7956" max="7956" customWidth="true" width="7.85546875" collapsed="false"/>
    <col min="7957" max="7957" customWidth="true" width="7.5703125" collapsed="false"/>
    <col min="7958" max="7958" customWidth="true" width="7.85546875" collapsed="false"/>
    <col min="7959" max="7959" customWidth="true" width="7.42578125" collapsed="false"/>
    <col min="7960" max="7960" customWidth="true" width="8.0" collapsed="false"/>
    <col min="8193" max="8193" customWidth="true" width="23.0" collapsed="false"/>
    <col min="8194" max="8194" customWidth="true" width="6.85546875" collapsed="false"/>
    <col min="8195" max="8195" customWidth="true" width="6.7109375" collapsed="false"/>
    <col min="8196" max="8196" customWidth="true" width="7.0" collapsed="false"/>
    <col min="8197" max="8197" customWidth="true" width="7.85546875" collapsed="false"/>
    <col min="8198" max="8198" customWidth="true" width="8.140625" collapsed="false"/>
    <col min="8199" max="8200" customWidth="true" width="7.85546875" collapsed="false"/>
    <col min="8201" max="8201" customWidth="true" width="7.7109375" collapsed="false"/>
    <col min="8202" max="8203" customWidth="true" width="7.28515625" collapsed="false"/>
    <col min="8204" max="8204" customWidth="true" width="7.7109375" collapsed="false"/>
    <col min="8205" max="8205" customWidth="true" width="7.28515625" collapsed="false"/>
    <col min="8206" max="8206" customWidth="true" width="7.42578125" collapsed="false"/>
    <col min="8207" max="8207" customWidth="true" width="7.85546875" collapsed="false"/>
    <col min="8208" max="8209" customWidth="true" width="7.42578125" collapsed="false"/>
    <col min="8210" max="8211" customWidth="true" width="7.7109375" collapsed="false"/>
    <col min="8212" max="8212" customWidth="true" width="7.85546875" collapsed="false"/>
    <col min="8213" max="8213" customWidth="true" width="7.5703125" collapsed="false"/>
    <col min="8214" max="8214" customWidth="true" width="7.85546875" collapsed="false"/>
    <col min="8215" max="8215" customWidth="true" width="7.42578125" collapsed="false"/>
    <col min="8216" max="8216" customWidth="true" width="8.0" collapsed="false"/>
    <col min="8449" max="8449" customWidth="true" width="23.0" collapsed="false"/>
    <col min="8450" max="8450" customWidth="true" width="6.85546875" collapsed="false"/>
    <col min="8451" max="8451" customWidth="true" width="6.7109375" collapsed="false"/>
    <col min="8452" max="8452" customWidth="true" width="7.0" collapsed="false"/>
    <col min="8453" max="8453" customWidth="true" width="7.85546875" collapsed="false"/>
    <col min="8454" max="8454" customWidth="true" width="8.140625" collapsed="false"/>
    <col min="8455" max="8456" customWidth="true" width="7.85546875" collapsed="false"/>
    <col min="8457" max="8457" customWidth="true" width="7.7109375" collapsed="false"/>
    <col min="8458" max="8459" customWidth="true" width="7.28515625" collapsed="false"/>
    <col min="8460" max="8460" customWidth="true" width="7.7109375" collapsed="false"/>
    <col min="8461" max="8461" customWidth="true" width="7.28515625" collapsed="false"/>
    <col min="8462" max="8462" customWidth="true" width="7.42578125" collapsed="false"/>
    <col min="8463" max="8463" customWidth="true" width="7.85546875" collapsed="false"/>
    <col min="8464" max="8465" customWidth="true" width="7.42578125" collapsed="false"/>
    <col min="8466" max="8467" customWidth="true" width="7.7109375" collapsed="false"/>
    <col min="8468" max="8468" customWidth="true" width="7.85546875" collapsed="false"/>
    <col min="8469" max="8469" customWidth="true" width="7.5703125" collapsed="false"/>
    <col min="8470" max="8470" customWidth="true" width="7.85546875" collapsed="false"/>
    <col min="8471" max="8471" customWidth="true" width="7.42578125" collapsed="false"/>
    <col min="8472" max="8472" customWidth="true" width="8.0" collapsed="false"/>
    <col min="8705" max="8705" customWidth="true" width="23.0" collapsed="false"/>
    <col min="8706" max="8706" customWidth="true" width="6.85546875" collapsed="false"/>
    <col min="8707" max="8707" customWidth="true" width="6.7109375" collapsed="false"/>
    <col min="8708" max="8708" customWidth="true" width="7.0" collapsed="false"/>
    <col min="8709" max="8709" customWidth="true" width="7.85546875" collapsed="false"/>
    <col min="8710" max="8710" customWidth="true" width="8.140625" collapsed="false"/>
    <col min="8711" max="8712" customWidth="true" width="7.85546875" collapsed="false"/>
    <col min="8713" max="8713" customWidth="true" width="7.7109375" collapsed="false"/>
    <col min="8714" max="8715" customWidth="true" width="7.28515625" collapsed="false"/>
    <col min="8716" max="8716" customWidth="true" width="7.7109375" collapsed="false"/>
    <col min="8717" max="8717" customWidth="true" width="7.28515625" collapsed="false"/>
    <col min="8718" max="8718" customWidth="true" width="7.42578125" collapsed="false"/>
    <col min="8719" max="8719" customWidth="true" width="7.85546875" collapsed="false"/>
    <col min="8720" max="8721" customWidth="true" width="7.42578125" collapsed="false"/>
    <col min="8722" max="8723" customWidth="true" width="7.7109375" collapsed="false"/>
    <col min="8724" max="8724" customWidth="true" width="7.85546875" collapsed="false"/>
    <col min="8725" max="8725" customWidth="true" width="7.5703125" collapsed="false"/>
    <col min="8726" max="8726" customWidth="true" width="7.85546875" collapsed="false"/>
    <col min="8727" max="8727" customWidth="true" width="7.42578125" collapsed="false"/>
    <col min="8728" max="8728" customWidth="true" width="8.0" collapsed="false"/>
    <col min="8961" max="8961" customWidth="true" width="23.0" collapsed="false"/>
    <col min="8962" max="8962" customWidth="true" width="6.85546875" collapsed="false"/>
    <col min="8963" max="8963" customWidth="true" width="6.7109375" collapsed="false"/>
    <col min="8964" max="8964" customWidth="true" width="7.0" collapsed="false"/>
    <col min="8965" max="8965" customWidth="true" width="7.85546875" collapsed="false"/>
    <col min="8966" max="8966" customWidth="true" width="8.140625" collapsed="false"/>
    <col min="8967" max="8968" customWidth="true" width="7.85546875" collapsed="false"/>
    <col min="8969" max="8969" customWidth="true" width="7.7109375" collapsed="false"/>
    <col min="8970" max="8971" customWidth="true" width="7.28515625" collapsed="false"/>
    <col min="8972" max="8972" customWidth="true" width="7.7109375" collapsed="false"/>
    <col min="8973" max="8973" customWidth="true" width="7.28515625" collapsed="false"/>
    <col min="8974" max="8974" customWidth="true" width="7.42578125" collapsed="false"/>
    <col min="8975" max="8975" customWidth="true" width="7.85546875" collapsed="false"/>
    <col min="8976" max="8977" customWidth="true" width="7.42578125" collapsed="false"/>
    <col min="8978" max="8979" customWidth="true" width="7.7109375" collapsed="false"/>
    <col min="8980" max="8980" customWidth="true" width="7.85546875" collapsed="false"/>
    <col min="8981" max="8981" customWidth="true" width="7.5703125" collapsed="false"/>
    <col min="8982" max="8982" customWidth="true" width="7.85546875" collapsed="false"/>
    <col min="8983" max="8983" customWidth="true" width="7.42578125" collapsed="false"/>
    <col min="8984" max="8984" customWidth="true" width="8.0" collapsed="false"/>
    <col min="9217" max="9217" customWidth="true" width="23.0" collapsed="false"/>
    <col min="9218" max="9218" customWidth="true" width="6.85546875" collapsed="false"/>
    <col min="9219" max="9219" customWidth="true" width="6.7109375" collapsed="false"/>
    <col min="9220" max="9220" customWidth="true" width="7.0" collapsed="false"/>
    <col min="9221" max="9221" customWidth="true" width="7.85546875" collapsed="false"/>
    <col min="9222" max="9222" customWidth="true" width="8.140625" collapsed="false"/>
    <col min="9223" max="9224" customWidth="true" width="7.85546875" collapsed="false"/>
    <col min="9225" max="9225" customWidth="true" width="7.7109375" collapsed="false"/>
    <col min="9226" max="9227" customWidth="true" width="7.28515625" collapsed="false"/>
    <col min="9228" max="9228" customWidth="true" width="7.7109375" collapsed="false"/>
    <col min="9229" max="9229" customWidth="true" width="7.28515625" collapsed="false"/>
    <col min="9230" max="9230" customWidth="true" width="7.42578125" collapsed="false"/>
    <col min="9231" max="9231" customWidth="true" width="7.85546875" collapsed="false"/>
    <col min="9232" max="9233" customWidth="true" width="7.42578125" collapsed="false"/>
    <col min="9234" max="9235" customWidth="true" width="7.7109375" collapsed="false"/>
    <col min="9236" max="9236" customWidth="true" width="7.85546875" collapsed="false"/>
    <col min="9237" max="9237" customWidth="true" width="7.5703125" collapsed="false"/>
    <col min="9238" max="9238" customWidth="true" width="7.85546875" collapsed="false"/>
    <col min="9239" max="9239" customWidth="true" width="7.42578125" collapsed="false"/>
    <col min="9240" max="9240" customWidth="true" width="8.0" collapsed="false"/>
    <col min="9473" max="9473" customWidth="true" width="23.0" collapsed="false"/>
    <col min="9474" max="9474" customWidth="true" width="6.85546875" collapsed="false"/>
    <col min="9475" max="9475" customWidth="true" width="6.7109375" collapsed="false"/>
    <col min="9476" max="9476" customWidth="true" width="7.0" collapsed="false"/>
    <col min="9477" max="9477" customWidth="true" width="7.85546875" collapsed="false"/>
    <col min="9478" max="9478" customWidth="true" width="8.140625" collapsed="false"/>
    <col min="9479" max="9480" customWidth="true" width="7.85546875" collapsed="false"/>
    <col min="9481" max="9481" customWidth="true" width="7.7109375" collapsed="false"/>
    <col min="9482" max="9483" customWidth="true" width="7.28515625" collapsed="false"/>
    <col min="9484" max="9484" customWidth="true" width="7.7109375" collapsed="false"/>
    <col min="9485" max="9485" customWidth="true" width="7.28515625" collapsed="false"/>
    <col min="9486" max="9486" customWidth="true" width="7.42578125" collapsed="false"/>
    <col min="9487" max="9487" customWidth="true" width="7.85546875" collapsed="false"/>
    <col min="9488" max="9489" customWidth="true" width="7.42578125" collapsed="false"/>
    <col min="9490" max="9491" customWidth="true" width="7.7109375" collapsed="false"/>
    <col min="9492" max="9492" customWidth="true" width="7.85546875" collapsed="false"/>
    <col min="9493" max="9493" customWidth="true" width="7.5703125" collapsed="false"/>
    <col min="9494" max="9494" customWidth="true" width="7.85546875" collapsed="false"/>
    <col min="9495" max="9495" customWidth="true" width="7.42578125" collapsed="false"/>
    <col min="9496" max="9496" customWidth="true" width="8.0" collapsed="false"/>
    <col min="9729" max="9729" customWidth="true" width="23.0" collapsed="false"/>
    <col min="9730" max="9730" customWidth="true" width="6.85546875" collapsed="false"/>
    <col min="9731" max="9731" customWidth="true" width="6.7109375" collapsed="false"/>
    <col min="9732" max="9732" customWidth="true" width="7.0" collapsed="false"/>
    <col min="9733" max="9733" customWidth="true" width="7.85546875" collapsed="false"/>
    <col min="9734" max="9734" customWidth="true" width="8.140625" collapsed="false"/>
    <col min="9735" max="9736" customWidth="true" width="7.85546875" collapsed="false"/>
    <col min="9737" max="9737" customWidth="true" width="7.7109375" collapsed="false"/>
    <col min="9738" max="9739" customWidth="true" width="7.28515625" collapsed="false"/>
    <col min="9740" max="9740" customWidth="true" width="7.7109375" collapsed="false"/>
    <col min="9741" max="9741" customWidth="true" width="7.28515625" collapsed="false"/>
    <col min="9742" max="9742" customWidth="true" width="7.42578125" collapsed="false"/>
    <col min="9743" max="9743" customWidth="true" width="7.85546875" collapsed="false"/>
    <col min="9744" max="9745" customWidth="true" width="7.42578125" collapsed="false"/>
    <col min="9746" max="9747" customWidth="true" width="7.7109375" collapsed="false"/>
    <col min="9748" max="9748" customWidth="true" width="7.85546875" collapsed="false"/>
    <col min="9749" max="9749" customWidth="true" width="7.5703125" collapsed="false"/>
    <col min="9750" max="9750" customWidth="true" width="7.85546875" collapsed="false"/>
    <col min="9751" max="9751" customWidth="true" width="7.42578125" collapsed="false"/>
    <col min="9752" max="9752" customWidth="true" width="8.0" collapsed="false"/>
    <col min="9985" max="9985" customWidth="true" width="23.0" collapsed="false"/>
    <col min="9986" max="9986" customWidth="true" width="6.85546875" collapsed="false"/>
    <col min="9987" max="9987" customWidth="true" width="6.7109375" collapsed="false"/>
    <col min="9988" max="9988" customWidth="true" width="7.0" collapsed="false"/>
    <col min="9989" max="9989" customWidth="true" width="7.85546875" collapsed="false"/>
    <col min="9990" max="9990" customWidth="true" width="8.140625" collapsed="false"/>
    <col min="9991" max="9992" customWidth="true" width="7.85546875" collapsed="false"/>
    <col min="9993" max="9993" customWidth="true" width="7.7109375" collapsed="false"/>
    <col min="9994" max="9995" customWidth="true" width="7.28515625" collapsed="false"/>
    <col min="9996" max="9996" customWidth="true" width="7.7109375" collapsed="false"/>
    <col min="9997" max="9997" customWidth="true" width="7.28515625" collapsed="false"/>
    <col min="9998" max="9998" customWidth="true" width="7.42578125" collapsed="false"/>
    <col min="9999" max="9999" customWidth="true" width="7.85546875" collapsed="false"/>
    <col min="10000" max="10001" customWidth="true" width="7.42578125" collapsed="false"/>
    <col min="10002" max="10003" customWidth="true" width="7.7109375" collapsed="false"/>
    <col min="10004" max="10004" customWidth="true" width="7.85546875" collapsed="false"/>
    <col min="10005" max="10005" customWidth="true" width="7.5703125" collapsed="false"/>
    <col min="10006" max="10006" customWidth="true" width="7.85546875" collapsed="false"/>
    <col min="10007" max="10007" customWidth="true" width="7.42578125" collapsed="false"/>
    <col min="10008" max="10008" customWidth="true" width="8.0" collapsed="false"/>
    <col min="10241" max="10241" customWidth="true" width="23.0" collapsed="false"/>
    <col min="10242" max="10242" customWidth="true" width="6.85546875" collapsed="false"/>
    <col min="10243" max="10243" customWidth="true" width="6.7109375" collapsed="false"/>
    <col min="10244" max="10244" customWidth="true" width="7.0" collapsed="false"/>
    <col min="10245" max="10245" customWidth="true" width="7.85546875" collapsed="false"/>
    <col min="10246" max="10246" customWidth="true" width="8.140625" collapsed="false"/>
    <col min="10247" max="10248" customWidth="true" width="7.85546875" collapsed="false"/>
    <col min="10249" max="10249" customWidth="true" width="7.7109375" collapsed="false"/>
    <col min="10250" max="10251" customWidth="true" width="7.28515625" collapsed="false"/>
    <col min="10252" max="10252" customWidth="true" width="7.7109375" collapsed="false"/>
    <col min="10253" max="10253" customWidth="true" width="7.28515625" collapsed="false"/>
    <col min="10254" max="10254" customWidth="true" width="7.42578125" collapsed="false"/>
    <col min="10255" max="10255" customWidth="true" width="7.85546875" collapsed="false"/>
    <col min="10256" max="10257" customWidth="true" width="7.42578125" collapsed="false"/>
    <col min="10258" max="10259" customWidth="true" width="7.7109375" collapsed="false"/>
    <col min="10260" max="10260" customWidth="true" width="7.85546875" collapsed="false"/>
    <col min="10261" max="10261" customWidth="true" width="7.5703125" collapsed="false"/>
    <col min="10262" max="10262" customWidth="true" width="7.85546875" collapsed="false"/>
    <col min="10263" max="10263" customWidth="true" width="7.42578125" collapsed="false"/>
    <col min="10264" max="10264" customWidth="true" width="8.0" collapsed="false"/>
    <col min="10497" max="10497" customWidth="true" width="23.0" collapsed="false"/>
    <col min="10498" max="10498" customWidth="true" width="6.85546875" collapsed="false"/>
    <col min="10499" max="10499" customWidth="true" width="6.7109375" collapsed="false"/>
    <col min="10500" max="10500" customWidth="true" width="7.0" collapsed="false"/>
    <col min="10501" max="10501" customWidth="true" width="7.85546875" collapsed="false"/>
    <col min="10502" max="10502" customWidth="true" width="8.140625" collapsed="false"/>
    <col min="10503" max="10504" customWidth="true" width="7.85546875" collapsed="false"/>
    <col min="10505" max="10505" customWidth="true" width="7.7109375" collapsed="false"/>
    <col min="10506" max="10507" customWidth="true" width="7.28515625" collapsed="false"/>
    <col min="10508" max="10508" customWidth="true" width="7.7109375" collapsed="false"/>
    <col min="10509" max="10509" customWidth="true" width="7.28515625" collapsed="false"/>
    <col min="10510" max="10510" customWidth="true" width="7.42578125" collapsed="false"/>
    <col min="10511" max="10511" customWidth="true" width="7.85546875" collapsed="false"/>
    <col min="10512" max="10513" customWidth="true" width="7.42578125" collapsed="false"/>
    <col min="10514" max="10515" customWidth="true" width="7.7109375" collapsed="false"/>
    <col min="10516" max="10516" customWidth="true" width="7.85546875" collapsed="false"/>
    <col min="10517" max="10517" customWidth="true" width="7.5703125" collapsed="false"/>
    <col min="10518" max="10518" customWidth="true" width="7.85546875" collapsed="false"/>
    <col min="10519" max="10519" customWidth="true" width="7.42578125" collapsed="false"/>
    <col min="10520" max="10520" customWidth="true" width="8.0" collapsed="false"/>
    <col min="10753" max="10753" customWidth="true" width="23.0" collapsed="false"/>
    <col min="10754" max="10754" customWidth="true" width="6.85546875" collapsed="false"/>
    <col min="10755" max="10755" customWidth="true" width="6.7109375" collapsed="false"/>
    <col min="10756" max="10756" customWidth="true" width="7.0" collapsed="false"/>
    <col min="10757" max="10757" customWidth="true" width="7.85546875" collapsed="false"/>
    <col min="10758" max="10758" customWidth="true" width="8.140625" collapsed="false"/>
    <col min="10759" max="10760" customWidth="true" width="7.85546875" collapsed="false"/>
    <col min="10761" max="10761" customWidth="true" width="7.7109375" collapsed="false"/>
    <col min="10762" max="10763" customWidth="true" width="7.28515625" collapsed="false"/>
    <col min="10764" max="10764" customWidth="true" width="7.7109375" collapsed="false"/>
    <col min="10765" max="10765" customWidth="true" width="7.28515625" collapsed="false"/>
    <col min="10766" max="10766" customWidth="true" width="7.42578125" collapsed="false"/>
    <col min="10767" max="10767" customWidth="true" width="7.85546875" collapsed="false"/>
    <col min="10768" max="10769" customWidth="true" width="7.42578125" collapsed="false"/>
    <col min="10770" max="10771" customWidth="true" width="7.7109375" collapsed="false"/>
    <col min="10772" max="10772" customWidth="true" width="7.85546875" collapsed="false"/>
    <col min="10773" max="10773" customWidth="true" width="7.5703125" collapsed="false"/>
    <col min="10774" max="10774" customWidth="true" width="7.85546875" collapsed="false"/>
    <col min="10775" max="10775" customWidth="true" width="7.42578125" collapsed="false"/>
    <col min="10776" max="10776" customWidth="true" width="8.0" collapsed="false"/>
    <col min="11009" max="11009" customWidth="true" width="23.0" collapsed="false"/>
    <col min="11010" max="11010" customWidth="true" width="6.85546875" collapsed="false"/>
    <col min="11011" max="11011" customWidth="true" width="6.7109375" collapsed="false"/>
    <col min="11012" max="11012" customWidth="true" width="7.0" collapsed="false"/>
    <col min="11013" max="11013" customWidth="true" width="7.85546875" collapsed="false"/>
    <col min="11014" max="11014" customWidth="true" width="8.140625" collapsed="false"/>
    <col min="11015" max="11016" customWidth="true" width="7.85546875" collapsed="false"/>
    <col min="11017" max="11017" customWidth="true" width="7.7109375" collapsed="false"/>
    <col min="11018" max="11019" customWidth="true" width="7.28515625" collapsed="false"/>
    <col min="11020" max="11020" customWidth="true" width="7.7109375" collapsed="false"/>
    <col min="11021" max="11021" customWidth="true" width="7.28515625" collapsed="false"/>
    <col min="11022" max="11022" customWidth="true" width="7.42578125" collapsed="false"/>
    <col min="11023" max="11023" customWidth="true" width="7.85546875" collapsed="false"/>
    <col min="11024" max="11025" customWidth="true" width="7.42578125" collapsed="false"/>
    <col min="11026" max="11027" customWidth="true" width="7.7109375" collapsed="false"/>
    <col min="11028" max="11028" customWidth="true" width="7.85546875" collapsed="false"/>
    <col min="11029" max="11029" customWidth="true" width="7.5703125" collapsed="false"/>
    <col min="11030" max="11030" customWidth="true" width="7.85546875" collapsed="false"/>
    <col min="11031" max="11031" customWidth="true" width="7.42578125" collapsed="false"/>
    <col min="11032" max="11032" customWidth="true" width="8.0" collapsed="false"/>
    <col min="11265" max="11265" customWidth="true" width="23.0" collapsed="false"/>
    <col min="11266" max="11266" customWidth="true" width="6.85546875" collapsed="false"/>
    <col min="11267" max="11267" customWidth="true" width="6.7109375" collapsed="false"/>
    <col min="11268" max="11268" customWidth="true" width="7.0" collapsed="false"/>
    <col min="11269" max="11269" customWidth="true" width="7.85546875" collapsed="false"/>
    <col min="11270" max="11270" customWidth="true" width="8.140625" collapsed="false"/>
    <col min="11271" max="11272" customWidth="true" width="7.85546875" collapsed="false"/>
    <col min="11273" max="11273" customWidth="true" width="7.7109375" collapsed="false"/>
    <col min="11274" max="11275" customWidth="true" width="7.28515625" collapsed="false"/>
    <col min="11276" max="11276" customWidth="true" width="7.7109375" collapsed="false"/>
    <col min="11277" max="11277" customWidth="true" width="7.28515625" collapsed="false"/>
    <col min="11278" max="11278" customWidth="true" width="7.42578125" collapsed="false"/>
    <col min="11279" max="11279" customWidth="true" width="7.85546875" collapsed="false"/>
    <col min="11280" max="11281" customWidth="true" width="7.42578125" collapsed="false"/>
    <col min="11282" max="11283" customWidth="true" width="7.7109375" collapsed="false"/>
    <col min="11284" max="11284" customWidth="true" width="7.85546875" collapsed="false"/>
    <col min="11285" max="11285" customWidth="true" width="7.5703125" collapsed="false"/>
    <col min="11286" max="11286" customWidth="true" width="7.85546875" collapsed="false"/>
    <col min="11287" max="11287" customWidth="true" width="7.42578125" collapsed="false"/>
    <col min="11288" max="11288" customWidth="true" width="8.0" collapsed="false"/>
    <col min="11521" max="11521" customWidth="true" width="23.0" collapsed="false"/>
    <col min="11522" max="11522" customWidth="true" width="6.85546875" collapsed="false"/>
    <col min="11523" max="11523" customWidth="true" width="6.7109375" collapsed="false"/>
    <col min="11524" max="11524" customWidth="true" width="7.0" collapsed="false"/>
    <col min="11525" max="11525" customWidth="true" width="7.85546875" collapsed="false"/>
    <col min="11526" max="11526" customWidth="true" width="8.140625" collapsed="false"/>
    <col min="11527" max="11528" customWidth="true" width="7.85546875" collapsed="false"/>
    <col min="11529" max="11529" customWidth="true" width="7.7109375" collapsed="false"/>
    <col min="11530" max="11531" customWidth="true" width="7.28515625" collapsed="false"/>
    <col min="11532" max="11532" customWidth="true" width="7.7109375" collapsed="false"/>
    <col min="11533" max="11533" customWidth="true" width="7.28515625" collapsed="false"/>
    <col min="11534" max="11534" customWidth="true" width="7.42578125" collapsed="false"/>
    <col min="11535" max="11535" customWidth="true" width="7.85546875" collapsed="false"/>
    <col min="11536" max="11537" customWidth="true" width="7.42578125" collapsed="false"/>
    <col min="11538" max="11539" customWidth="true" width="7.7109375" collapsed="false"/>
    <col min="11540" max="11540" customWidth="true" width="7.85546875" collapsed="false"/>
    <col min="11541" max="11541" customWidth="true" width="7.5703125" collapsed="false"/>
    <col min="11542" max="11542" customWidth="true" width="7.85546875" collapsed="false"/>
    <col min="11543" max="11543" customWidth="true" width="7.42578125" collapsed="false"/>
    <col min="11544" max="11544" customWidth="true" width="8.0" collapsed="false"/>
    <col min="11777" max="11777" customWidth="true" width="23.0" collapsed="false"/>
    <col min="11778" max="11778" customWidth="true" width="6.85546875" collapsed="false"/>
    <col min="11779" max="11779" customWidth="true" width="6.7109375" collapsed="false"/>
    <col min="11780" max="11780" customWidth="true" width="7.0" collapsed="false"/>
    <col min="11781" max="11781" customWidth="true" width="7.85546875" collapsed="false"/>
    <col min="11782" max="11782" customWidth="true" width="8.140625" collapsed="false"/>
    <col min="11783" max="11784" customWidth="true" width="7.85546875" collapsed="false"/>
    <col min="11785" max="11785" customWidth="true" width="7.7109375" collapsed="false"/>
    <col min="11786" max="11787" customWidth="true" width="7.28515625" collapsed="false"/>
    <col min="11788" max="11788" customWidth="true" width="7.7109375" collapsed="false"/>
    <col min="11789" max="11789" customWidth="true" width="7.28515625" collapsed="false"/>
    <col min="11790" max="11790" customWidth="true" width="7.42578125" collapsed="false"/>
    <col min="11791" max="11791" customWidth="true" width="7.85546875" collapsed="false"/>
    <col min="11792" max="11793" customWidth="true" width="7.42578125" collapsed="false"/>
    <col min="11794" max="11795" customWidth="true" width="7.7109375" collapsed="false"/>
    <col min="11796" max="11796" customWidth="true" width="7.85546875" collapsed="false"/>
    <col min="11797" max="11797" customWidth="true" width="7.5703125" collapsed="false"/>
    <col min="11798" max="11798" customWidth="true" width="7.85546875" collapsed="false"/>
    <col min="11799" max="11799" customWidth="true" width="7.42578125" collapsed="false"/>
    <col min="11800" max="11800" customWidth="true" width="8.0" collapsed="false"/>
    <col min="12033" max="12033" customWidth="true" width="23.0" collapsed="false"/>
    <col min="12034" max="12034" customWidth="true" width="6.85546875" collapsed="false"/>
    <col min="12035" max="12035" customWidth="true" width="6.7109375" collapsed="false"/>
    <col min="12036" max="12036" customWidth="true" width="7.0" collapsed="false"/>
    <col min="12037" max="12037" customWidth="true" width="7.85546875" collapsed="false"/>
    <col min="12038" max="12038" customWidth="true" width="8.140625" collapsed="false"/>
    <col min="12039" max="12040" customWidth="true" width="7.85546875" collapsed="false"/>
    <col min="12041" max="12041" customWidth="true" width="7.7109375" collapsed="false"/>
    <col min="12042" max="12043" customWidth="true" width="7.28515625" collapsed="false"/>
    <col min="12044" max="12044" customWidth="true" width="7.7109375" collapsed="false"/>
    <col min="12045" max="12045" customWidth="true" width="7.28515625" collapsed="false"/>
    <col min="12046" max="12046" customWidth="true" width="7.42578125" collapsed="false"/>
    <col min="12047" max="12047" customWidth="true" width="7.85546875" collapsed="false"/>
    <col min="12048" max="12049" customWidth="true" width="7.42578125" collapsed="false"/>
    <col min="12050" max="12051" customWidth="true" width="7.7109375" collapsed="false"/>
    <col min="12052" max="12052" customWidth="true" width="7.85546875" collapsed="false"/>
    <col min="12053" max="12053" customWidth="true" width="7.5703125" collapsed="false"/>
    <col min="12054" max="12054" customWidth="true" width="7.85546875" collapsed="false"/>
    <col min="12055" max="12055" customWidth="true" width="7.42578125" collapsed="false"/>
    <col min="12056" max="12056" customWidth="true" width="8.0" collapsed="false"/>
    <col min="12289" max="12289" customWidth="true" width="23.0" collapsed="false"/>
    <col min="12290" max="12290" customWidth="true" width="6.85546875" collapsed="false"/>
    <col min="12291" max="12291" customWidth="true" width="6.7109375" collapsed="false"/>
    <col min="12292" max="12292" customWidth="true" width="7.0" collapsed="false"/>
    <col min="12293" max="12293" customWidth="true" width="7.85546875" collapsed="false"/>
    <col min="12294" max="12294" customWidth="true" width="8.140625" collapsed="false"/>
    <col min="12295" max="12296" customWidth="true" width="7.85546875" collapsed="false"/>
    <col min="12297" max="12297" customWidth="true" width="7.7109375" collapsed="false"/>
    <col min="12298" max="12299" customWidth="true" width="7.28515625" collapsed="false"/>
    <col min="12300" max="12300" customWidth="true" width="7.7109375" collapsed="false"/>
    <col min="12301" max="12301" customWidth="true" width="7.28515625" collapsed="false"/>
    <col min="12302" max="12302" customWidth="true" width="7.42578125" collapsed="false"/>
    <col min="12303" max="12303" customWidth="true" width="7.85546875" collapsed="false"/>
    <col min="12304" max="12305" customWidth="true" width="7.42578125" collapsed="false"/>
    <col min="12306" max="12307" customWidth="true" width="7.7109375" collapsed="false"/>
    <col min="12308" max="12308" customWidth="true" width="7.85546875" collapsed="false"/>
    <col min="12309" max="12309" customWidth="true" width="7.5703125" collapsed="false"/>
    <col min="12310" max="12310" customWidth="true" width="7.85546875" collapsed="false"/>
    <col min="12311" max="12311" customWidth="true" width="7.42578125" collapsed="false"/>
    <col min="12312" max="12312" customWidth="true" width="8.0" collapsed="false"/>
    <col min="12545" max="12545" customWidth="true" width="23.0" collapsed="false"/>
    <col min="12546" max="12546" customWidth="true" width="6.85546875" collapsed="false"/>
    <col min="12547" max="12547" customWidth="true" width="6.7109375" collapsed="false"/>
    <col min="12548" max="12548" customWidth="true" width="7.0" collapsed="false"/>
    <col min="12549" max="12549" customWidth="true" width="7.85546875" collapsed="false"/>
    <col min="12550" max="12550" customWidth="true" width="8.140625" collapsed="false"/>
    <col min="12551" max="12552" customWidth="true" width="7.85546875" collapsed="false"/>
    <col min="12553" max="12553" customWidth="true" width="7.7109375" collapsed="false"/>
    <col min="12554" max="12555" customWidth="true" width="7.28515625" collapsed="false"/>
    <col min="12556" max="12556" customWidth="true" width="7.7109375" collapsed="false"/>
    <col min="12557" max="12557" customWidth="true" width="7.28515625" collapsed="false"/>
    <col min="12558" max="12558" customWidth="true" width="7.42578125" collapsed="false"/>
    <col min="12559" max="12559" customWidth="true" width="7.85546875" collapsed="false"/>
    <col min="12560" max="12561" customWidth="true" width="7.42578125" collapsed="false"/>
    <col min="12562" max="12563" customWidth="true" width="7.7109375" collapsed="false"/>
    <col min="12564" max="12564" customWidth="true" width="7.85546875" collapsed="false"/>
    <col min="12565" max="12565" customWidth="true" width="7.5703125" collapsed="false"/>
    <col min="12566" max="12566" customWidth="true" width="7.85546875" collapsed="false"/>
    <col min="12567" max="12567" customWidth="true" width="7.42578125" collapsed="false"/>
    <col min="12568" max="12568" customWidth="true" width="8.0" collapsed="false"/>
    <col min="12801" max="12801" customWidth="true" width="23.0" collapsed="false"/>
    <col min="12802" max="12802" customWidth="true" width="6.85546875" collapsed="false"/>
    <col min="12803" max="12803" customWidth="true" width="6.7109375" collapsed="false"/>
    <col min="12804" max="12804" customWidth="true" width="7.0" collapsed="false"/>
    <col min="12805" max="12805" customWidth="true" width="7.85546875" collapsed="false"/>
    <col min="12806" max="12806" customWidth="true" width="8.140625" collapsed="false"/>
    <col min="12807" max="12808" customWidth="true" width="7.85546875" collapsed="false"/>
    <col min="12809" max="12809" customWidth="true" width="7.7109375" collapsed="false"/>
    <col min="12810" max="12811" customWidth="true" width="7.28515625" collapsed="false"/>
    <col min="12812" max="12812" customWidth="true" width="7.7109375" collapsed="false"/>
    <col min="12813" max="12813" customWidth="true" width="7.28515625" collapsed="false"/>
    <col min="12814" max="12814" customWidth="true" width="7.42578125" collapsed="false"/>
    <col min="12815" max="12815" customWidth="true" width="7.85546875" collapsed="false"/>
    <col min="12816" max="12817" customWidth="true" width="7.42578125" collapsed="false"/>
    <col min="12818" max="12819" customWidth="true" width="7.7109375" collapsed="false"/>
    <col min="12820" max="12820" customWidth="true" width="7.85546875" collapsed="false"/>
    <col min="12821" max="12821" customWidth="true" width="7.5703125" collapsed="false"/>
    <col min="12822" max="12822" customWidth="true" width="7.85546875" collapsed="false"/>
    <col min="12823" max="12823" customWidth="true" width="7.42578125" collapsed="false"/>
    <col min="12824" max="12824" customWidth="true" width="8.0" collapsed="false"/>
    <col min="13057" max="13057" customWidth="true" width="23.0" collapsed="false"/>
    <col min="13058" max="13058" customWidth="true" width="6.85546875" collapsed="false"/>
    <col min="13059" max="13059" customWidth="true" width="6.7109375" collapsed="false"/>
    <col min="13060" max="13060" customWidth="true" width="7.0" collapsed="false"/>
    <col min="13061" max="13061" customWidth="true" width="7.85546875" collapsed="false"/>
    <col min="13062" max="13062" customWidth="true" width="8.140625" collapsed="false"/>
    <col min="13063" max="13064" customWidth="true" width="7.85546875" collapsed="false"/>
    <col min="13065" max="13065" customWidth="true" width="7.7109375" collapsed="false"/>
    <col min="13066" max="13067" customWidth="true" width="7.28515625" collapsed="false"/>
    <col min="13068" max="13068" customWidth="true" width="7.7109375" collapsed="false"/>
    <col min="13069" max="13069" customWidth="true" width="7.28515625" collapsed="false"/>
    <col min="13070" max="13070" customWidth="true" width="7.42578125" collapsed="false"/>
    <col min="13071" max="13071" customWidth="true" width="7.85546875" collapsed="false"/>
    <col min="13072" max="13073" customWidth="true" width="7.42578125" collapsed="false"/>
    <col min="13074" max="13075" customWidth="true" width="7.7109375" collapsed="false"/>
    <col min="13076" max="13076" customWidth="true" width="7.85546875" collapsed="false"/>
    <col min="13077" max="13077" customWidth="true" width="7.5703125" collapsed="false"/>
    <col min="13078" max="13078" customWidth="true" width="7.85546875" collapsed="false"/>
    <col min="13079" max="13079" customWidth="true" width="7.42578125" collapsed="false"/>
    <col min="13080" max="13080" customWidth="true" width="8.0" collapsed="false"/>
    <col min="13313" max="13313" customWidth="true" width="23.0" collapsed="false"/>
    <col min="13314" max="13314" customWidth="true" width="6.85546875" collapsed="false"/>
    <col min="13315" max="13315" customWidth="true" width="6.7109375" collapsed="false"/>
    <col min="13316" max="13316" customWidth="true" width="7.0" collapsed="false"/>
    <col min="13317" max="13317" customWidth="true" width="7.85546875" collapsed="false"/>
    <col min="13318" max="13318" customWidth="true" width="8.140625" collapsed="false"/>
    <col min="13319" max="13320" customWidth="true" width="7.85546875" collapsed="false"/>
    <col min="13321" max="13321" customWidth="true" width="7.7109375" collapsed="false"/>
    <col min="13322" max="13323" customWidth="true" width="7.28515625" collapsed="false"/>
    <col min="13324" max="13324" customWidth="true" width="7.7109375" collapsed="false"/>
    <col min="13325" max="13325" customWidth="true" width="7.28515625" collapsed="false"/>
    <col min="13326" max="13326" customWidth="true" width="7.42578125" collapsed="false"/>
    <col min="13327" max="13327" customWidth="true" width="7.85546875" collapsed="false"/>
    <col min="13328" max="13329" customWidth="true" width="7.42578125" collapsed="false"/>
    <col min="13330" max="13331" customWidth="true" width="7.7109375" collapsed="false"/>
    <col min="13332" max="13332" customWidth="true" width="7.85546875" collapsed="false"/>
    <col min="13333" max="13333" customWidth="true" width="7.5703125" collapsed="false"/>
    <col min="13334" max="13334" customWidth="true" width="7.85546875" collapsed="false"/>
    <col min="13335" max="13335" customWidth="true" width="7.42578125" collapsed="false"/>
    <col min="13336" max="13336" customWidth="true" width="8.0" collapsed="false"/>
    <col min="13569" max="13569" customWidth="true" width="23.0" collapsed="false"/>
    <col min="13570" max="13570" customWidth="true" width="6.85546875" collapsed="false"/>
    <col min="13571" max="13571" customWidth="true" width="6.7109375" collapsed="false"/>
    <col min="13572" max="13572" customWidth="true" width="7.0" collapsed="false"/>
    <col min="13573" max="13573" customWidth="true" width="7.85546875" collapsed="false"/>
    <col min="13574" max="13574" customWidth="true" width="8.140625" collapsed="false"/>
    <col min="13575" max="13576" customWidth="true" width="7.85546875" collapsed="false"/>
    <col min="13577" max="13577" customWidth="true" width="7.7109375" collapsed="false"/>
    <col min="13578" max="13579" customWidth="true" width="7.28515625" collapsed="false"/>
    <col min="13580" max="13580" customWidth="true" width="7.7109375" collapsed="false"/>
    <col min="13581" max="13581" customWidth="true" width="7.28515625" collapsed="false"/>
    <col min="13582" max="13582" customWidth="true" width="7.42578125" collapsed="false"/>
    <col min="13583" max="13583" customWidth="true" width="7.85546875" collapsed="false"/>
    <col min="13584" max="13585" customWidth="true" width="7.42578125" collapsed="false"/>
    <col min="13586" max="13587" customWidth="true" width="7.7109375" collapsed="false"/>
    <col min="13588" max="13588" customWidth="true" width="7.85546875" collapsed="false"/>
    <col min="13589" max="13589" customWidth="true" width="7.5703125" collapsed="false"/>
    <col min="13590" max="13590" customWidth="true" width="7.85546875" collapsed="false"/>
    <col min="13591" max="13591" customWidth="true" width="7.42578125" collapsed="false"/>
    <col min="13592" max="13592" customWidth="true" width="8.0" collapsed="false"/>
    <col min="13825" max="13825" customWidth="true" width="23.0" collapsed="false"/>
    <col min="13826" max="13826" customWidth="true" width="6.85546875" collapsed="false"/>
    <col min="13827" max="13827" customWidth="true" width="6.7109375" collapsed="false"/>
    <col min="13828" max="13828" customWidth="true" width="7.0" collapsed="false"/>
    <col min="13829" max="13829" customWidth="true" width="7.85546875" collapsed="false"/>
    <col min="13830" max="13830" customWidth="true" width="8.140625" collapsed="false"/>
    <col min="13831" max="13832" customWidth="true" width="7.85546875" collapsed="false"/>
    <col min="13833" max="13833" customWidth="true" width="7.7109375" collapsed="false"/>
    <col min="13834" max="13835" customWidth="true" width="7.28515625" collapsed="false"/>
    <col min="13836" max="13836" customWidth="true" width="7.7109375" collapsed="false"/>
    <col min="13837" max="13837" customWidth="true" width="7.28515625" collapsed="false"/>
    <col min="13838" max="13838" customWidth="true" width="7.42578125" collapsed="false"/>
    <col min="13839" max="13839" customWidth="true" width="7.85546875" collapsed="false"/>
    <col min="13840" max="13841" customWidth="true" width="7.42578125" collapsed="false"/>
    <col min="13842" max="13843" customWidth="true" width="7.7109375" collapsed="false"/>
    <col min="13844" max="13844" customWidth="true" width="7.85546875" collapsed="false"/>
    <col min="13845" max="13845" customWidth="true" width="7.5703125" collapsed="false"/>
    <col min="13846" max="13846" customWidth="true" width="7.85546875" collapsed="false"/>
    <col min="13847" max="13847" customWidth="true" width="7.42578125" collapsed="false"/>
    <col min="13848" max="13848" customWidth="true" width="8.0" collapsed="false"/>
    <col min="14081" max="14081" customWidth="true" width="23.0" collapsed="false"/>
    <col min="14082" max="14082" customWidth="true" width="6.85546875" collapsed="false"/>
    <col min="14083" max="14083" customWidth="true" width="6.7109375" collapsed="false"/>
    <col min="14084" max="14084" customWidth="true" width="7.0" collapsed="false"/>
    <col min="14085" max="14085" customWidth="true" width="7.85546875" collapsed="false"/>
    <col min="14086" max="14086" customWidth="true" width="8.140625" collapsed="false"/>
    <col min="14087" max="14088" customWidth="true" width="7.85546875" collapsed="false"/>
    <col min="14089" max="14089" customWidth="true" width="7.7109375" collapsed="false"/>
    <col min="14090" max="14091" customWidth="true" width="7.28515625" collapsed="false"/>
    <col min="14092" max="14092" customWidth="true" width="7.7109375" collapsed="false"/>
    <col min="14093" max="14093" customWidth="true" width="7.28515625" collapsed="false"/>
    <col min="14094" max="14094" customWidth="true" width="7.42578125" collapsed="false"/>
    <col min="14095" max="14095" customWidth="true" width="7.85546875" collapsed="false"/>
    <col min="14096" max="14097" customWidth="true" width="7.42578125" collapsed="false"/>
    <col min="14098" max="14099" customWidth="true" width="7.7109375" collapsed="false"/>
    <col min="14100" max="14100" customWidth="true" width="7.85546875" collapsed="false"/>
    <col min="14101" max="14101" customWidth="true" width="7.5703125" collapsed="false"/>
    <col min="14102" max="14102" customWidth="true" width="7.85546875" collapsed="false"/>
    <col min="14103" max="14103" customWidth="true" width="7.42578125" collapsed="false"/>
    <col min="14104" max="14104" customWidth="true" width="8.0" collapsed="false"/>
    <col min="14337" max="14337" customWidth="true" width="23.0" collapsed="false"/>
    <col min="14338" max="14338" customWidth="true" width="6.85546875" collapsed="false"/>
    <col min="14339" max="14339" customWidth="true" width="6.7109375" collapsed="false"/>
    <col min="14340" max="14340" customWidth="true" width="7.0" collapsed="false"/>
    <col min="14341" max="14341" customWidth="true" width="7.85546875" collapsed="false"/>
    <col min="14342" max="14342" customWidth="true" width="8.140625" collapsed="false"/>
    <col min="14343" max="14344" customWidth="true" width="7.85546875" collapsed="false"/>
    <col min="14345" max="14345" customWidth="true" width="7.7109375" collapsed="false"/>
    <col min="14346" max="14347" customWidth="true" width="7.28515625" collapsed="false"/>
    <col min="14348" max="14348" customWidth="true" width="7.7109375" collapsed="false"/>
    <col min="14349" max="14349" customWidth="true" width="7.28515625" collapsed="false"/>
    <col min="14350" max="14350" customWidth="true" width="7.42578125" collapsed="false"/>
    <col min="14351" max="14351" customWidth="true" width="7.85546875" collapsed="false"/>
    <col min="14352" max="14353" customWidth="true" width="7.42578125" collapsed="false"/>
    <col min="14354" max="14355" customWidth="true" width="7.7109375" collapsed="false"/>
    <col min="14356" max="14356" customWidth="true" width="7.85546875" collapsed="false"/>
    <col min="14357" max="14357" customWidth="true" width="7.5703125" collapsed="false"/>
    <col min="14358" max="14358" customWidth="true" width="7.85546875" collapsed="false"/>
    <col min="14359" max="14359" customWidth="true" width="7.42578125" collapsed="false"/>
    <col min="14360" max="14360" customWidth="true" width="8.0" collapsed="false"/>
    <col min="14593" max="14593" customWidth="true" width="23.0" collapsed="false"/>
    <col min="14594" max="14594" customWidth="true" width="6.85546875" collapsed="false"/>
    <col min="14595" max="14595" customWidth="true" width="6.7109375" collapsed="false"/>
    <col min="14596" max="14596" customWidth="true" width="7.0" collapsed="false"/>
    <col min="14597" max="14597" customWidth="true" width="7.85546875" collapsed="false"/>
    <col min="14598" max="14598" customWidth="true" width="8.140625" collapsed="false"/>
    <col min="14599" max="14600" customWidth="true" width="7.85546875" collapsed="false"/>
    <col min="14601" max="14601" customWidth="true" width="7.7109375" collapsed="false"/>
    <col min="14602" max="14603" customWidth="true" width="7.28515625" collapsed="false"/>
    <col min="14604" max="14604" customWidth="true" width="7.7109375" collapsed="false"/>
    <col min="14605" max="14605" customWidth="true" width="7.28515625" collapsed="false"/>
    <col min="14606" max="14606" customWidth="true" width="7.42578125" collapsed="false"/>
    <col min="14607" max="14607" customWidth="true" width="7.85546875" collapsed="false"/>
    <col min="14608" max="14609" customWidth="true" width="7.42578125" collapsed="false"/>
    <col min="14610" max="14611" customWidth="true" width="7.7109375" collapsed="false"/>
    <col min="14612" max="14612" customWidth="true" width="7.85546875" collapsed="false"/>
    <col min="14613" max="14613" customWidth="true" width="7.5703125" collapsed="false"/>
    <col min="14614" max="14614" customWidth="true" width="7.85546875" collapsed="false"/>
    <col min="14615" max="14615" customWidth="true" width="7.42578125" collapsed="false"/>
    <col min="14616" max="14616" customWidth="true" width="8.0" collapsed="false"/>
    <col min="14849" max="14849" customWidth="true" width="23.0" collapsed="false"/>
    <col min="14850" max="14850" customWidth="true" width="6.85546875" collapsed="false"/>
    <col min="14851" max="14851" customWidth="true" width="6.7109375" collapsed="false"/>
    <col min="14852" max="14852" customWidth="true" width="7.0" collapsed="false"/>
    <col min="14853" max="14853" customWidth="true" width="7.85546875" collapsed="false"/>
    <col min="14854" max="14854" customWidth="true" width="8.140625" collapsed="false"/>
    <col min="14855" max="14856" customWidth="true" width="7.85546875" collapsed="false"/>
    <col min="14857" max="14857" customWidth="true" width="7.7109375" collapsed="false"/>
    <col min="14858" max="14859" customWidth="true" width="7.28515625" collapsed="false"/>
    <col min="14860" max="14860" customWidth="true" width="7.7109375" collapsed="false"/>
    <col min="14861" max="14861" customWidth="true" width="7.28515625" collapsed="false"/>
    <col min="14862" max="14862" customWidth="true" width="7.42578125" collapsed="false"/>
    <col min="14863" max="14863" customWidth="true" width="7.85546875" collapsed="false"/>
    <col min="14864" max="14865" customWidth="true" width="7.42578125" collapsed="false"/>
    <col min="14866" max="14867" customWidth="true" width="7.7109375" collapsed="false"/>
    <col min="14868" max="14868" customWidth="true" width="7.85546875" collapsed="false"/>
    <col min="14869" max="14869" customWidth="true" width="7.5703125" collapsed="false"/>
    <col min="14870" max="14870" customWidth="true" width="7.85546875" collapsed="false"/>
    <col min="14871" max="14871" customWidth="true" width="7.42578125" collapsed="false"/>
    <col min="14872" max="14872" customWidth="true" width="8.0" collapsed="false"/>
    <col min="15105" max="15105" customWidth="true" width="23.0" collapsed="false"/>
    <col min="15106" max="15106" customWidth="true" width="6.85546875" collapsed="false"/>
    <col min="15107" max="15107" customWidth="true" width="6.7109375" collapsed="false"/>
    <col min="15108" max="15108" customWidth="true" width="7.0" collapsed="false"/>
    <col min="15109" max="15109" customWidth="true" width="7.85546875" collapsed="false"/>
    <col min="15110" max="15110" customWidth="true" width="8.140625" collapsed="false"/>
    <col min="15111" max="15112" customWidth="true" width="7.85546875" collapsed="false"/>
    <col min="15113" max="15113" customWidth="true" width="7.7109375" collapsed="false"/>
    <col min="15114" max="15115" customWidth="true" width="7.28515625" collapsed="false"/>
    <col min="15116" max="15116" customWidth="true" width="7.7109375" collapsed="false"/>
    <col min="15117" max="15117" customWidth="true" width="7.28515625" collapsed="false"/>
    <col min="15118" max="15118" customWidth="true" width="7.42578125" collapsed="false"/>
    <col min="15119" max="15119" customWidth="true" width="7.85546875" collapsed="false"/>
    <col min="15120" max="15121" customWidth="true" width="7.42578125" collapsed="false"/>
    <col min="15122" max="15123" customWidth="true" width="7.7109375" collapsed="false"/>
    <col min="15124" max="15124" customWidth="true" width="7.85546875" collapsed="false"/>
    <col min="15125" max="15125" customWidth="true" width="7.5703125" collapsed="false"/>
    <col min="15126" max="15126" customWidth="true" width="7.85546875" collapsed="false"/>
    <col min="15127" max="15127" customWidth="true" width="7.42578125" collapsed="false"/>
    <col min="15128" max="15128" customWidth="true" width="8.0" collapsed="false"/>
    <col min="15361" max="15361" customWidth="true" width="23.0" collapsed="false"/>
    <col min="15362" max="15362" customWidth="true" width="6.85546875" collapsed="false"/>
    <col min="15363" max="15363" customWidth="true" width="6.7109375" collapsed="false"/>
    <col min="15364" max="15364" customWidth="true" width="7.0" collapsed="false"/>
    <col min="15365" max="15365" customWidth="true" width="7.85546875" collapsed="false"/>
    <col min="15366" max="15366" customWidth="true" width="8.140625" collapsed="false"/>
    <col min="15367" max="15368" customWidth="true" width="7.85546875" collapsed="false"/>
    <col min="15369" max="15369" customWidth="true" width="7.7109375" collapsed="false"/>
    <col min="15370" max="15371" customWidth="true" width="7.28515625" collapsed="false"/>
    <col min="15372" max="15372" customWidth="true" width="7.7109375" collapsed="false"/>
    <col min="15373" max="15373" customWidth="true" width="7.28515625" collapsed="false"/>
    <col min="15374" max="15374" customWidth="true" width="7.42578125" collapsed="false"/>
    <col min="15375" max="15375" customWidth="true" width="7.85546875" collapsed="false"/>
    <col min="15376" max="15377" customWidth="true" width="7.42578125" collapsed="false"/>
    <col min="15378" max="15379" customWidth="true" width="7.7109375" collapsed="false"/>
    <col min="15380" max="15380" customWidth="true" width="7.85546875" collapsed="false"/>
    <col min="15381" max="15381" customWidth="true" width="7.5703125" collapsed="false"/>
    <col min="15382" max="15382" customWidth="true" width="7.85546875" collapsed="false"/>
    <col min="15383" max="15383" customWidth="true" width="7.42578125" collapsed="false"/>
    <col min="15384" max="15384" customWidth="true" width="8.0" collapsed="false"/>
    <col min="15617" max="15617" customWidth="true" width="23.0" collapsed="false"/>
    <col min="15618" max="15618" customWidth="true" width="6.85546875" collapsed="false"/>
    <col min="15619" max="15619" customWidth="true" width="6.7109375" collapsed="false"/>
    <col min="15620" max="15620" customWidth="true" width="7.0" collapsed="false"/>
    <col min="15621" max="15621" customWidth="true" width="7.85546875" collapsed="false"/>
    <col min="15622" max="15622" customWidth="true" width="8.140625" collapsed="false"/>
    <col min="15623" max="15624" customWidth="true" width="7.85546875" collapsed="false"/>
    <col min="15625" max="15625" customWidth="true" width="7.7109375" collapsed="false"/>
    <col min="15626" max="15627" customWidth="true" width="7.28515625" collapsed="false"/>
    <col min="15628" max="15628" customWidth="true" width="7.7109375" collapsed="false"/>
    <col min="15629" max="15629" customWidth="true" width="7.28515625" collapsed="false"/>
    <col min="15630" max="15630" customWidth="true" width="7.42578125" collapsed="false"/>
    <col min="15631" max="15631" customWidth="true" width="7.85546875" collapsed="false"/>
    <col min="15632" max="15633" customWidth="true" width="7.42578125" collapsed="false"/>
    <col min="15634" max="15635" customWidth="true" width="7.7109375" collapsed="false"/>
    <col min="15636" max="15636" customWidth="true" width="7.85546875" collapsed="false"/>
    <col min="15637" max="15637" customWidth="true" width="7.5703125" collapsed="false"/>
    <col min="15638" max="15638" customWidth="true" width="7.85546875" collapsed="false"/>
    <col min="15639" max="15639" customWidth="true" width="7.42578125" collapsed="false"/>
    <col min="15640" max="15640" customWidth="true" width="8.0" collapsed="false"/>
    <col min="15873" max="15873" customWidth="true" width="23.0" collapsed="false"/>
    <col min="15874" max="15874" customWidth="true" width="6.85546875" collapsed="false"/>
    <col min="15875" max="15875" customWidth="true" width="6.7109375" collapsed="false"/>
    <col min="15876" max="15876" customWidth="true" width="7.0" collapsed="false"/>
    <col min="15877" max="15877" customWidth="true" width="7.85546875" collapsed="false"/>
    <col min="15878" max="15878" customWidth="true" width="8.140625" collapsed="false"/>
    <col min="15879" max="15880" customWidth="true" width="7.85546875" collapsed="false"/>
    <col min="15881" max="15881" customWidth="true" width="7.7109375" collapsed="false"/>
    <col min="15882" max="15883" customWidth="true" width="7.28515625" collapsed="false"/>
    <col min="15884" max="15884" customWidth="true" width="7.7109375" collapsed="false"/>
    <col min="15885" max="15885" customWidth="true" width="7.28515625" collapsed="false"/>
    <col min="15886" max="15886" customWidth="true" width="7.42578125" collapsed="false"/>
    <col min="15887" max="15887" customWidth="true" width="7.85546875" collapsed="false"/>
    <col min="15888" max="15889" customWidth="true" width="7.42578125" collapsed="false"/>
    <col min="15890" max="15891" customWidth="true" width="7.7109375" collapsed="false"/>
    <col min="15892" max="15892" customWidth="true" width="7.85546875" collapsed="false"/>
    <col min="15893" max="15893" customWidth="true" width="7.5703125" collapsed="false"/>
    <col min="15894" max="15894" customWidth="true" width="7.85546875" collapsed="false"/>
    <col min="15895" max="15895" customWidth="true" width="7.42578125" collapsed="false"/>
    <col min="15896" max="15896" customWidth="true" width="8.0" collapsed="false"/>
    <col min="16129" max="16129" customWidth="true" width="23.0" collapsed="false"/>
    <col min="16130" max="16130" customWidth="true" width="6.85546875" collapsed="false"/>
    <col min="16131" max="16131" customWidth="true" width="6.7109375" collapsed="false"/>
    <col min="16132" max="16132" customWidth="true" width="7.0" collapsed="false"/>
    <col min="16133" max="16133" customWidth="true" width="7.85546875" collapsed="false"/>
    <col min="16134" max="16134" customWidth="true" width="8.140625" collapsed="false"/>
    <col min="16135" max="16136" customWidth="true" width="7.85546875" collapsed="false"/>
    <col min="16137" max="16137" customWidth="true" width="7.7109375" collapsed="false"/>
    <col min="16138" max="16139" customWidth="true" width="7.28515625" collapsed="false"/>
    <col min="16140" max="16140" customWidth="true" width="7.7109375" collapsed="false"/>
    <col min="16141" max="16141" customWidth="true" width="7.28515625" collapsed="false"/>
    <col min="16142" max="16142" customWidth="true" width="7.42578125" collapsed="false"/>
    <col min="16143" max="16143" customWidth="true" width="7.85546875" collapsed="false"/>
    <col min="16144" max="16145" customWidth="true" width="7.42578125" collapsed="false"/>
    <col min="16146" max="16147" customWidth="true" width="7.7109375" collapsed="false"/>
    <col min="16148" max="16148" customWidth="true" width="7.85546875" collapsed="false"/>
    <col min="16149" max="16149" customWidth="true" width="7.5703125" collapsed="false"/>
    <col min="16150" max="16150" customWidth="true" width="7.85546875" collapsed="false"/>
    <col min="16151" max="16151" customWidth="true" width="7.42578125" collapsed="false"/>
    <col min="16152" max="16152" customWidth="true" width="8.0" collapsed="false"/>
  </cols>
  <sheetData>
    <row r="1" spans="1:37" x14ac:dyDescent="0.25">
      <c r="A1" s="36" t="s">
        <v>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</row>
    <row customFormat="1" ht="11.25" r="2" s="21" spans="1:37" x14ac:dyDescent="0.2">
      <c r="A2" s="21" t="s">
        <v>32</v>
      </c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2">
        <v>8</v>
      </c>
      <c r="J2" s="22">
        <v>9</v>
      </c>
      <c r="K2" s="22">
        <v>10</v>
      </c>
      <c r="L2" s="22">
        <v>11</v>
      </c>
      <c r="M2" s="22">
        <v>12</v>
      </c>
      <c r="N2" s="22">
        <v>13</v>
      </c>
      <c r="O2" s="22">
        <v>14</v>
      </c>
      <c r="P2" s="22">
        <v>15</v>
      </c>
      <c r="Q2" s="22">
        <v>16</v>
      </c>
      <c r="R2" s="22">
        <v>17</v>
      </c>
      <c r="S2" s="22">
        <v>18</v>
      </c>
      <c r="T2" s="22">
        <v>19</v>
      </c>
      <c r="U2" s="22">
        <v>20</v>
      </c>
      <c r="V2" s="22">
        <v>21</v>
      </c>
      <c r="W2" s="22">
        <v>22</v>
      </c>
      <c r="X2" s="22">
        <v>23</v>
      </c>
      <c r="Y2" s="22">
        <v>24</v>
      </c>
      <c r="Z2" s="22">
        <v>25</v>
      </c>
      <c r="AA2" s="22">
        <v>26</v>
      </c>
      <c r="AB2" s="22">
        <v>27</v>
      </c>
      <c r="AC2" s="22">
        <v>28</v>
      </c>
      <c r="AD2" s="22">
        <v>29</v>
      </c>
      <c r="AE2" s="22">
        <v>30</v>
      </c>
      <c r="AF2" s="22">
        <v>31</v>
      </c>
      <c r="AG2" s="22">
        <v>32</v>
      </c>
      <c r="AH2" s="22">
        <v>33</v>
      </c>
      <c r="AI2" s="22">
        <v>34</v>
      </c>
      <c r="AJ2" s="22">
        <v>35</v>
      </c>
      <c r="AK2" s="22">
        <v>36</v>
      </c>
    </row>
    <row customFormat="1" ht="11.25" r="3" s="21" spans="1:37" x14ac:dyDescent="0.2">
      <c r="A3" s="21" t="s">
        <v>33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</row>
    <row customFormat="1" ht="11.25" r="4" s="23" spans="1:37" x14ac:dyDescent="0.2"/>
    <row customFormat="1" ht="11.25" r="5" s="25" spans="1:37" x14ac:dyDescent="0.2">
      <c r="A5" s="21" t="s">
        <v>45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customFormat="1" ht="11.25" r="6" s="25" spans="1:37" x14ac:dyDescent="0.2">
      <c r="A6" s="21" t="s">
        <v>34</v>
      </c>
      <c r="B6" s="24">
        <f>B5</f>
        <v>0</v>
      </c>
      <c r="C6" s="24">
        <f ref="C6:Y6" si="0" t="shared">C5+B6</f>
        <v>0</v>
      </c>
      <c r="D6" s="24">
        <f si="0" t="shared"/>
        <v>0</v>
      </c>
      <c r="E6" s="24">
        <f si="0" t="shared"/>
        <v>0</v>
      </c>
      <c r="F6" s="24">
        <f si="0" t="shared"/>
        <v>0</v>
      </c>
      <c r="G6" s="24">
        <f si="0" t="shared"/>
        <v>0</v>
      </c>
      <c r="H6" s="24">
        <f si="0" t="shared"/>
        <v>0</v>
      </c>
      <c r="I6" s="24">
        <f si="0" t="shared"/>
        <v>0</v>
      </c>
      <c r="J6" s="24">
        <f si="0" t="shared"/>
        <v>0</v>
      </c>
      <c r="K6" s="24">
        <f si="0" t="shared"/>
        <v>0</v>
      </c>
      <c r="L6" s="24">
        <f si="0" t="shared"/>
        <v>0</v>
      </c>
      <c r="M6" s="24">
        <f si="0" t="shared"/>
        <v>0</v>
      </c>
      <c r="N6" s="24">
        <f si="0" t="shared"/>
        <v>0</v>
      </c>
      <c r="O6" s="24">
        <f si="0" t="shared"/>
        <v>0</v>
      </c>
      <c r="P6" s="24">
        <f si="0" t="shared"/>
        <v>0</v>
      </c>
      <c r="Q6" s="24">
        <f si="0" t="shared"/>
        <v>0</v>
      </c>
      <c r="R6" s="24">
        <f si="0" t="shared"/>
        <v>0</v>
      </c>
      <c r="S6" s="24">
        <f si="0" t="shared"/>
        <v>0</v>
      </c>
      <c r="T6" s="24">
        <f si="0" t="shared"/>
        <v>0</v>
      </c>
      <c r="U6" s="24">
        <f si="0" t="shared"/>
        <v>0</v>
      </c>
      <c r="V6" s="24">
        <f si="0" t="shared"/>
        <v>0</v>
      </c>
      <c r="W6" s="24">
        <f si="0" t="shared"/>
        <v>0</v>
      </c>
      <c r="X6" s="24">
        <f si="0" t="shared"/>
        <v>0</v>
      </c>
      <c r="Y6" s="24">
        <f si="0" t="shared"/>
        <v>0</v>
      </c>
      <c r="Z6" s="24">
        <f ref="Z6" si="1" t="shared">Z5+Y6</f>
        <v>0</v>
      </c>
      <c r="AA6" s="24">
        <f ref="AA6" si="2" t="shared">AA5+Z6</f>
        <v>0</v>
      </c>
      <c r="AB6" s="24">
        <f ref="AB6" si="3" t="shared">AB5+AA6</f>
        <v>0</v>
      </c>
      <c r="AC6" s="24">
        <f ref="AC6" si="4" t="shared">AC5+AB6</f>
        <v>0</v>
      </c>
      <c r="AD6" s="24">
        <f ref="AD6" si="5" t="shared">AD5+AC6</f>
        <v>0</v>
      </c>
      <c r="AE6" s="24">
        <f ref="AE6" si="6" t="shared">AE5+AD6</f>
        <v>0</v>
      </c>
      <c r="AF6" s="24">
        <f ref="AF6" si="7" t="shared">AF5+AE6</f>
        <v>0</v>
      </c>
      <c r="AG6" s="24">
        <f ref="AG6" si="8" t="shared">AG5+AF6</f>
        <v>0</v>
      </c>
      <c r="AH6" s="24">
        <f ref="AH6" si="9" t="shared">AH5+AG6</f>
        <v>0</v>
      </c>
      <c r="AI6" s="24">
        <f ref="AI6" si="10" t="shared">AI5+AH6</f>
        <v>0</v>
      </c>
      <c r="AJ6" s="24">
        <f ref="AJ6" si="11" t="shared">AJ5+AI6</f>
        <v>0</v>
      </c>
      <c r="AK6" s="24">
        <f ref="AK6" si="12" t="shared">AK5+AJ6</f>
        <v>0</v>
      </c>
    </row>
    <row customFormat="1" ht="11.25" r="7" s="25" spans="1:37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customFormat="1" ht="11.25" r="8" s="25" spans="1:37" x14ac:dyDescent="0.2">
      <c r="A8" s="21" t="s">
        <v>35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customFormat="1" ht="11.25" r="9" s="25" spans="1:37" x14ac:dyDescent="0.2">
      <c r="A9" s="25" t="s">
        <v>36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customFormat="1" ht="11.25" r="10" s="25" spans="1:37" x14ac:dyDescent="0.2">
      <c r="A10" s="25" t="s">
        <v>37</v>
      </c>
      <c r="B10" s="24">
        <f>B9</f>
        <v>0</v>
      </c>
      <c r="C10" s="24">
        <f ref="C10:Y10" si="13" t="shared">C9+B10</f>
        <v>0</v>
      </c>
      <c r="D10" s="24">
        <f si="13" t="shared"/>
        <v>0</v>
      </c>
      <c r="E10" s="24">
        <f si="13" t="shared"/>
        <v>0</v>
      </c>
      <c r="F10" s="24">
        <f si="13" t="shared"/>
        <v>0</v>
      </c>
      <c r="G10" s="24">
        <f si="13" t="shared"/>
        <v>0</v>
      </c>
      <c r="H10" s="24">
        <f si="13" t="shared"/>
        <v>0</v>
      </c>
      <c r="I10" s="24">
        <f si="13" t="shared"/>
        <v>0</v>
      </c>
      <c r="J10" s="24">
        <f si="13" t="shared"/>
        <v>0</v>
      </c>
      <c r="K10" s="24">
        <f si="13" t="shared"/>
        <v>0</v>
      </c>
      <c r="L10" s="24">
        <f si="13" t="shared"/>
        <v>0</v>
      </c>
      <c r="M10" s="24">
        <f si="13" t="shared"/>
        <v>0</v>
      </c>
      <c r="N10" s="24">
        <f si="13" t="shared"/>
        <v>0</v>
      </c>
      <c r="O10" s="24">
        <f si="13" t="shared"/>
        <v>0</v>
      </c>
      <c r="P10" s="24">
        <f si="13" t="shared"/>
        <v>0</v>
      </c>
      <c r="Q10" s="24">
        <f si="13" t="shared"/>
        <v>0</v>
      </c>
      <c r="R10" s="24">
        <f si="13" t="shared"/>
        <v>0</v>
      </c>
      <c r="S10" s="24">
        <f si="13" t="shared"/>
        <v>0</v>
      </c>
      <c r="T10" s="24">
        <f si="13" t="shared"/>
        <v>0</v>
      </c>
      <c r="U10" s="24">
        <f si="13" t="shared"/>
        <v>0</v>
      </c>
      <c r="V10" s="24">
        <f si="13" t="shared"/>
        <v>0</v>
      </c>
      <c r="W10" s="24">
        <f si="13" t="shared"/>
        <v>0</v>
      </c>
      <c r="X10" s="24">
        <f si="13" t="shared"/>
        <v>0</v>
      </c>
      <c r="Y10" s="24">
        <f si="13" t="shared"/>
        <v>0</v>
      </c>
      <c r="Z10" s="24">
        <f ref="Z10" si="14" t="shared">Z9+Y10</f>
        <v>0</v>
      </c>
      <c r="AA10" s="24">
        <f ref="AA10" si="15" t="shared">AA9+Z10</f>
        <v>0</v>
      </c>
      <c r="AB10" s="24">
        <f ref="AB10" si="16" t="shared">AB9+AA10</f>
        <v>0</v>
      </c>
      <c r="AC10" s="24">
        <f ref="AC10" si="17" t="shared">AC9+AB10</f>
        <v>0</v>
      </c>
      <c r="AD10" s="24">
        <f ref="AD10" si="18" t="shared">AD9+AC10</f>
        <v>0</v>
      </c>
      <c r="AE10" s="24">
        <f ref="AE10" si="19" t="shared">AE9+AD10</f>
        <v>0</v>
      </c>
      <c r="AF10" s="24">
        <f ref="AF10" si="20" t="shared">AF9+AE10</f>
        <v>0</v>
      </c>
      <c r="AG10" s="24">
        <f ref="AG10" si="21" t="shared">AG9+AF10</f>
        <v>0</v>
      </c>
      <c r="AH10" s="24">
        <f ref="AH10" si="22" t="shared">AH9+AG10</f>
        <v>0</v>
      </c>
      <c r="AI10" s="24">
        <f ref="AI10" si="23" t="shared">AI9+AH10</f>
        <v>0</v>
      </c>
      <c r="AJ10" s="24">
        <f ref="AJ10" si="24" t="shared">AJ9+AI10</f>
        <v>0</v>
      </c>
      <c r="AK10" s="24">
        <f ref="AK10" si="25" t="shared">AK9+AJ10</f>
        <v>0</v>
      </c>
    </row>
    <row customFormat="1" ht="11.25" r="11" s="25" spans="1:37" x14ac:dyDescent="0.2">
      <c r="A11" s="25" t="s">
        <v>38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customFormat="1" ht="11.25" r="12" s="25" spans="1:37" x14ac:dyDescent="0.2">
      <c r="A12" s="25" t="s">
        <v>39</v>
      </c>
      <c r="B12" s="24">
        <f>B11</f>
        <v>0</v>
      </c>
      <c r="C12" s="24">
        <f ref="C12:Y12" si="26" t="shared">C11+B12</f>
        <v>0</v>
      </c>
      <c r="D12" s="24">
        <f si="26" t="shared"/>
        <v>0</v>
      </c>
      <c r="E12" s="24">
        <f si="26" t="shared"/>
        <v>0</v>
      </c>
      <c r="F12" s="24">
        <f si="26" t="shared"/>
        <v>0</v>
      </c>
      <c r="G12" s="24">
        <f si="26" t="shared"/>
        <v>0</v>
      </c>
      <c r="H12" s="24">
        <f si="26" t="shared"/>
        <v>0</v>
      </c>
      <c r="I12" s="24">
        <f si="26" t="shared"/>
        <v>0</v>
      </c>
      <c r="J12" s="24">
        <f si="26" t="shared"/>
        <v>0</v>
      </c>
      <c r="K12" s="24">
        <f si="26" t="shared"/>
        <v>0</v>
      </c>
      <c r="L12" s="24">
        <f si="26" t="shared"/>
        <v>0</v>
      </c>
      <c r="M12" s="24">
        <f si="26" t="shared"/>
        <v>0</v>
      </c>
      <c r="N12" s="24">
        <f si="26" t="shared"/>
        <v>0</v>
      </c>
      <c r="O12" s="24">
        <f si="26" t="shared"/>
        <v>0</v>
      </c>
      <c r="P12" s="24">
        <f si="26" t="shared"/>
        <v>0</v>
      </c>
      <c r="Q12" s="24">
        <f si="26" t="shared"/>
        <v>0</v>
      </c>
      <c r="R12" s="24">
        <f si="26" t="shared"/>
        <v>0</v>
      </c>
      <c r="S12" s="24">
        <f si="26" t="shared"/>
        <v>0</v>
      </c>
      <c r="T12" s="24">
        <f si="26" t="shared"/>
        <v>0</v>
      </c>
      <c r="U12" s="24">
        <f si="26" t="shared"/>
        <v>0</v>
      </c>
      <c r="V12" s="24">
        <f si="26" t="shared"/>
        <v>0</v>
      </c>
      <c r="W12" s="24">
        <f si="26" t="shared"/>
        <v>0</v>
      </c>
      <c r="X12" s="24">
        <f si="26" t="shared"/>
        <v>0</v>
      </c>
      <c r="Y12" s="24">
        <f si="26" t="shared"/>
        <v>0</v>
      </c>
      <c r="Z12" s="24">
        <f ref="Z12" si="27" t="shared">Z11+Y12</f>
        <v>0</v>
      </c>
      <c r="AA12" s="24">
        <f ref="AA12" si="28" t="shared">AA11+Z12</f>
        <v>0</v>
      </c>
      <c r="AB12" s="24">
        <f ref="AB12" si="29" t="shared">AB11+AA12</f>
        <v>0</v>
      </c>
      <c r="AC12" s="24">
        <f ref="AC12" si="30" t="shared">AC11+AB12</f>
        <v>0</v>
      </c>
      <c r="AD12" s="24">
        <f ref="AD12" si="31" t="shared">AD11+AC12</f>
        <v>0</v>
      </c>
      <c r="AE12" s="24">
        <f ref="AE12" si="32" t="shared">AE11+AD12</f>
        <v>0</v>
      </c>
      <c r="AF12" s="24">
        <f ref="AF12" si="33" t="shared">AF11+AE12</f>
        <v>0</v>
      </c>
      <c r="AG12" s="24">
        <f ref="AG12" si="34" t="shared">AG11+AF12</f>
        <v>0</v>
      </c>
      <c r="AH12" s="24">
        <f ref="AH12" si="35" t="shared">AH11+AG12</f>
        <v>0</v>
      </c>
      <c r="AI12" s="24">
        <f ref="AI12" si="36" t="shared">AI11+AH12</f>
        <v>0</v>
      </c>
      <c r="AJ12" s="24">
        <f ref="AJ12" si="37" t="shared">AJ11+AI12</f>
        <v>0</v>
      </c>
      <c r="AK12" s="24">
        <f ref="AK12" si="38" t="shared">AK11+AJ12</f>
        <v>0</v>
      </c>
    </row>
    <row customFormat="1" ht="11.25" r="13" s="25" spans="1:37" x14ac:dyDescent="0.2">
      <c r="A13" s="25" t="s">
        <v>40</v>
      </c>
      <c r="B13" s="24">
        <f ref="B13:Y13" si="39" t="shared">B9+B11</f>
        <v>0</v>
      </c>
      <c r="C13" s="24">
        <f si="39" t="shared"/>
        <v>0</v>
      </c>
      <c r="D13" s="24">
        <f si="39" t="shared"/>
        <v>0</v>
      </c>
      <c r="E13" s="24">
        <f si="39" t="shared"/>
        <v>0</v>
      </c>
      <c r="F13" s="24">
        <f si="39" t="shared"/>
        <v>0</v>
      </c>
      <c r="G13" s="24">
        <f si="39" t="shared"/>
        <v>0</v>
      </c>
      <c r="H13" s="24">
        <f si="39" t="shared"/>
        <v>0</v>
      </c>
      <c r="I13" s="24">
        <f si="39" t="shared"/>
        <v>0</v>
      </c>
      <c r="J13" s="24">
        <f si="39" t="shared"/>
        <v>0</v>
      </c>
      <c r="K13" s="24">
        <f si="39" t="shared"/>
        <v>0</v>
      </c>
      <c r="L13" s="24">
        <f si="39" t="shared"/>
        <v>0</v>
      </c>
      <c r="M13" s="24">
        <f si="39" t="shared"/>
        <v>0</v>
      </c>
      <c r="N13" s="24">
        <f si="39" t="shared"/>
        <v>0</v>
      </c>
      <c r="O13" s="24">
        <f si="39" t="shared"/>
        <v>0</v>
      </c>
      <c r="P13" s="24">
        <f si="39" t="shared"/>
        <v>0</v>
      </c>
      <c r="Q13" s="24">
        <f si="39" t="shared"/>
        <v>0</v>
      </c>
      <c r="R13" s="24">
        <f si="39" t="shared"/>
        <v>0</v>
      </c>
      <c r="S13" s="24">
        <f si="39" t="shared"/>
        <v>0</v>
      </c>
      <c r="T13" s="24">
        <f si="39" t="shared"/>
        <v>0</v>
      </c>
      <c r="U13" s="24">
        <f si="39" t="shared"/>
        <v>0</v>
      </c>
      <c r="V13" s="24">
        <f si="39" t="shared"/>
        <v>0</v>
      </c>
      <c r="W13" s="24">
        <f si="39" t="shared"/>
        <v>0</v>
      </c>
      <c r="X13" s="24">
        <f si="39" t="shared"/>
        <v>0</v>
      </c>
      <c r="Y13" s="24">
        <f si="39" t="shared"/>
        <v>0</v>
      </c>
      <c r="Z13" s="24">
        <f ref="Z13:AK13" si="40" t="shared">Z9+Z11</f>
        <v>0</v>
      </c>
      <c r="AA13" s="24">
        <f si="40" t="shared"/>
        <v>0</v>
      </c>
      <c r="AB13" s="24">
        <f si="40" t="shared"/>
        <v>0</v>
      </c>
      <c r="AC13" s="24">
        <f si="40" t="shared"/>
        <v>0</v>
      </c>
      <c r="AD13" s="24">
        <f si="40" t="shared"/>
        <v>0</v>
      </c>
      <c r="AE13" s="24">
        <f si="40" t="shared"/>
        <v>0</v>
      </c>
      <c r="AF13" s="24">
        <f si="40" t="shared"/>
        <v>0</v>
      </c>
      <c r="AG13" s="24">
        <f si="40" t="shared"/>
        <v>0</v>
      </c>
      <c r="AH13" s="24">
        <f si="40" t="shared"/>
        <v>0</v>
      </c>
      <c r="AI13" s="24">
        <f si="40" t="shared"/>
        <v>0</v>
      </c>
      <c r="AJ13" s="24">
        <f si="40" t="shared"/>
        <v>0</v>
      </c>
      <c r="AK13" s="24">
        <f si="40" t="shared"/>
        <v>0</v>
      </c>
    </row>
    <row customFormat="1" ht="11.25" r="14" s="25" spans="1:37" x14ac:dyDescent="0.2">
      <c r="A14" s="25" t="s">
        <v>41</v>
      </c>
      <c r="B14" s="24">
        <f>B13</f>
        <v>0</v>
      </c>
      <c r="C14" s="24">
        <f ref="C14:Y14" si="41" t="shared">C13+B14</f>
        <v>0</v>
      </c>
      <c r="D14" s="24">
        <f si="41" t="shared"/>
        <v>0</v>
      </c>
      <c r="E14" s="24">
        <f si="41" t="shared"/>
        <v>0</v>
      </c>
      <c r="F14" s="24">
        <f si="41" t="shared"/>
        <v>0</v>
      </c>
      <c r="G14" s="24">
        <f si="41" t="shared"/>
        <v>0</v>
      </c>
      <c r="H14" s="24">
        <f si="41" t="shared"/>
        <v>0</v>
      </c>
      <c r="I14" s="24">
        <f si="41" t="shared"/>
        <v>0</v>
      </c>
      <c r="J14" s="24">
        <f si="41" t="shared"/>
        <v>0</v>
      </c>
      <c r="K14" s="24">
        <f si="41" t="shared"/>
        <v>0</v>
      </c>
      <c r="L14" s="24">
        <f si="41" t="shared"/>
        <v>0</v>
      </c>
      <c r="M14" s="24">
        <f si="41" t="shared"/>
        <v>0</v>
      </c>
      <c r="N14" s="24">
        <f si="41" t="shared"/>
        <v>0</v>
      </c>
      <c r="O14" s="24">
        <f si="41" t="shared"/>
        <v>0</v>
      </c>
      <c r="P14" s="24">
        <f si="41" t="shared"/>
        <v>0</v>
      </c>
      <c r="Q14" s="24">
        <f si="41" t="shared"/>
        <v>0</v>
      </c>
      <c r="R14" s="24">
        <f si="41" t="shared"/>
        <v>0</v>
      </c>
      <c r="S14" s="24">
        <f si="41" t="shared"/>
        <v>0</v>
      </c>
      <c r="T14" s="24">
        <f si="41" t="shared"/>
        <v>0</v>
      </c>
      <c r="U14" s="24">
        <f si="41" t="shared"/>
        <v>0</v>
      </c>
      <c r="V14" s="24">
        <f si="41" t="shared"/>
        <v>0</v>
      </c>
      <c r="W14" s="24">
        <f si="41" t="shared"/>
        <v>0</v>
      </c>
      <c r="X14" s="24">
        <f si="41" t="shared"/>
        <v>0</v>
      </c>
      <c r="Y14" s="24">
        <f si="41" t="shared"/>
        <v>0</v>
      </c>
      <c r="Z14" s="24">
        <f ref="Z14" si="42" t="shared">Z13+Y14</f>
        <v>0</v>
      </c>
      <c r="AA14" s="24">
        <f ref="AA14" si="43" t="shared">AA13+Z14</f>
        <v>0</v>
      </c>
      <c r="AB14" s="24">
        <f ref="AB14" si="44" t="shared">AB13+AA14</f>
        <v>0</v>
      </c>
      <c r="AC14" s="24">
        <f ref="AC14" si="45" t="shared">AC13+AB14</f>
        <v>0</v>
      </c>
      <c r="AD14" s="24">
        <f ref="AD14" si="46" t="shared">AD13+AC14</f>
        <v>0</v>
      </c>
      <c r="AE14" s="24">
        <f ref="AE14" si="47" t="shared">AE13+AD14</f>
        <v>0</v>
      </c>
      <c r="AF14" s="24">
        <f ref="AF14" si="48" t="shared">AF13+AE14</f>
        <v>0</v>
      </c>
      <c r="AG14" s="24">
        <f ref="AG14" si="49" t="shared">AG13+AF14</f>
        <v>0</v>
      </c>
      <c r="AH14" s="24">
        <f ref="AH14" si="50" t="shared">AH13+AG14</f>
        <v>0</v>
      </c>
      <c r="AI14" s="24">
        <f ref="AI14" si="51" t="shared">AI13+AH14</f>
        <v>0</v>
      </c>
      <c r="AJ14" s="24">
        <f ref="AJ14" si="52" t="shared">AJ13+AI14</f>
        <v>0</v>
      </c>
      <c r="AK14" s="24">
        <f ref="AK14" si="53" t="shared">AK13+AJ14</f>
        <v>0</v>
      </c>
    </row>
    <row customFormat="1" ht="11.25" r="15" s="25" spans="1:37" x14ac:dyDescent="0.2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customFormat="1" ht="11.25" r="16" s="25" spans="1:37" x14ac:dyDescent="0.2">
      <c r="A16" s="21" t="s">
        <v>42</v>
      </c>
      <c r="B16" s="24">
        <f ref="B16:Y16" si="54" t="shared">B5-B13</f>
        <v>0</v>
      </c>
      <c r="C16" s="24">
        <f si="54" t="shared"/>
        <v>0</v>
      </c>
      <c r="D16" s="24">
        <f si="54" t="shared"/>
        <v>0</v>
      </c>
      <c r="E16" s="24">
        <f si="54" t="shared"/>
        <v>0</v>
      </c>
      <c r="F16" s="24">
        <f si="54" t="shared"/>
        <v>0</v>
      </c>
      <c r="G16" s="24">
        <f si="54" t="shared"/>
        <v>0</v>
      </c>
      <c r="H16" s="24">
        <f si="54" t="shared"/>
        <v>0</v>
      </c>
      <c r="I16" s="24">
        <f si="54" t="shared"/>
        <v>0</v>
      </c>
      <c r="J16" s="24">
        <f si="54" t="shared"/>
        <v>0</v>
      </c>
      <c r="K16" s="24">
        <f si="54" t="shared"/>
        <v>0</v>
      </c>
      <c r="L16" s="24">
        <f si="54" t="shared"/>
        <v>0</v>
      </c>
      <c r="M16" s="24">
        <f si="54" t="shared"/>
        <v>0</v>
      </c>
      <c r="N16" s="24">
        <f si="54" t="shared"/>
        <v>0</v>
      </c>
      <c r="O16" s="24">
        <f si="54" t="shared"/>
        <v>0</v>
      </c>
      <c r="P16" s="24">
        <f si="54" t="shared"/>
        <v>0</v>
      </c>
      <c r="Q16" s="24">
        <f si="54" t="shared"/>
        <v>0</v>
      </c>
      <c r="R16" s="24">
        <f si="54" t="shared"/>
        <v>0</v>
      </c>
      <c r="S16" s="24">
        <f si="54" t="shared"/>
        <v>0</v>
      </c>
      <c r="T16" s="24">
        <f si="54" t="shared"/>
        <v>0</v>
      </c>
      <c r="U16" s="24">
        <f si="54" t="shared"/>
        <v>0</v>
      </c>
      <c r="V16" s="24">
        <f si="54" t="shared"/>
        <v>0</v>
      </c>
      <c r="W16" s="24">
        <f si="54" t="shared"/>
        <v>0</v>
      </c>
      <c r="X16" s="24">
        <f si="54" t="shared"/>
        <v>0</v>
      </c>
      <c r="Y16" s="24">
        <f si="54" t="shared"/>
        <v>0</v>
      </c>
      <c r="Z16" s="24">
        <f ref="Z16:AK16" si="55" t="shared">Z5-Z13</f>
        <v>0</v>
      </c>
      <c r="AA16" s="24">
        <f si="55" t="shared"/>
        <v>0</v>
      </c>
      <c r="AB16" s="24">
        <f si="55" t="shared"/>
        <v>0</v>
      </c>
      <c r="AC16" s="24">
        <f si="55" t="shared"/>
        <v>0</v>
      </c>
      <c r="AD16" s="24">
        <f si="55" t="shared"/>
        <v>0</v>
      </c>
      <c r="AE16" s="24">
        <f si="55" t="shared"/>
        <v>0</v>
      </c>
      <c r="AF16" s="24">
        <f si="55" t="shared"/>
        <v>0</v>
      </c>
      <c r="AG16" s="24">
        <f si="55" t="shared"/>
        <v>0</v>
      </c>
      <c r="AH16" s="24">
        <f si="55" t="shared"/>
        <v>0</v>
      </c>
      <c r="AI16" s="24">
        <f si="55" t="shared"/>
        <v>0</v>
      </c>
      <c r="AJ16" s="24">
        <f si="55" t="shared"/>
        <v>0</v>
      </c>
      <c r="AK16" s="24">
        <f si="55" t="shared"/>
        <v>0</v>
      </c>
    </row>
    <row customFormat="1" ht="11.25" r="17" s="25" spans="1:37" x14ac:dyDescent="0.2">
      <c r="A17" s="21" t="s">
        <v>43</v>
      </c>
      <c r="B17" s="24">
        <f>B16</f>
        <v>0</v>
      </c>
      <c r="C17" s="24">
        <f ref="C17:Y17" si="56" t="shared">C16+B17</f>
        <v>0</v>
      </c>
      <c r="D17" s="24">
        <f si="56" t="shared"/>
        <v>0</v>
      </c>
      <c r="E17" s="24">
        <f si="56" t="shared"/>
        <v>0</v>
      </c>
      <c r="F17" s="24">
        <f si="56" t="shared"/>
        <v>0</v>
      </c>
      <c r="G17" s="24">
        <f si="56" t="shared"/>
        <v>0</v>
      </c>
      <c r="H17" s="24">
        <f si="56" t="shared"/>
        <v>0</v>
      </c>
      <c r="I17" s="24">
        <f si="56" t="shared"/>
        <v>0</v>
      </c>
      <c r="J17" s="24">
        <f si="56" t="shared"/>
        <v>0</v>
      </c>
      <c r="K17" s="24">
        <f si="56" t="shared"/>
        <v>0</v>
      </c>
      <c r="L17" s="24">
        <f si="56" t="shared"/>
        <v>0</v>
      </c>
      <c r="M17" s="24">
        <f si="56" t="shared"/>
        <v>0</v>
      </c>
      <c r="N17" s="24">
        <f si="56" t="shared"/>
        <v>0</v>
      </c>
      <c r="O17" s="24">
        <f si="56" t="shared"/>
        <v>0</v>
      </c>
      <c r="P17" s="24">
        <f si="56" t="shared"/>
        <v>0</v>
      </c>
      <c r="Q17" s="24">
        <f si="56" t="shared"/>
        <v>0</v>
      </c>
      <c r="R17" s="24">
        <f si="56" t="shared"/>
        <v>0</v>
      </c>
      <c r="S17" s="24">
        <f si="56" t="shared"/>
        <v>0</v>
      </c>
      <c r="T17" s="24">
        <f si="56" t="shared"/>
        <v>0</v>
      </c>
      <c r="U17" s="24">
        <f si="56" t="shared"/>
        <v>0</v>
      </c>
      <c r="V17" s="24">
        <f si="56" t="shared"/>
        <v>0</v>
      </c>
      <c r="W17" s="24">
        <f si="56" t="shared"/>
        <v>0</v>
      </c>
      <c r="X17" s="24">
        <f si="56" t="shared"/>
        <v>0</v>
      </c>
      <c r="Y17" s="24">
        <f si="56" t="shared"/>
        <v>0</v>
      </c>
      <c r="Z17" s="24">
        <f ref="Z17" si="57" t="shared">Z16+Y17</f>
        <v>0</v>
      </c>
      <c r="AA17" s="24">
        <f ref="AA17" si="58" t="shared">AA16+Z17</f>
        <v>0</v>
      </c>
      <c r="AB17" s="24">
        <f ref="AB17" si="59" t="shared">AB16+AA17</f>
        <v>0</v>
      </c>
      <c r="AC17" s="24">
        <f ref="AC17" si="60" t="shared">AC16+AB17</f>
        <v>0</v>
      </c>
      <c r="AD17" s="24">
        <f ref="AD17" si="61" t="shared">AD16+AC17</f>
        <v>0</v>
      </c>
      <c r="AE17" s="24">
        <f ref="AE17" si="62" t="shared">AE16+AD17</f>
        <v>0</v>
      </c>
      <c r="AF17" s="24">
        <f ref="AF17" si="63" t="shared">AF16+AE17</f>
        <v>0</v>
      </c>
      <c r="AG17" s="24">
        <f ref="AG17" si="64" t="shared">AG16+AF17</f>
        <v>0</v>
      </c>
      <c r="AH17" s="24">
        <f ref="AH17" si="65" t="shared">AH16+AG17</f>
        <v>0</v>
      </c>
      <c r="AI17" s="24">
        <f ref="AI17" si="66" t="shared">AI16+AH17</f>
        <v>0</v>
      </c>
      <c r="AJ17" s="24">
        <f ref="AJ17" si="67" t="shared">AJ16+AI17</f>
        <v>0</v>
      </c>
      <c r="AK17" s="24">
        <f ref="AK17" si="68" t="shared">AK16+AJ17</f>
        <v>0</v>
      </c>
    </row>
    <row r="23" spans="1:37" x14ac:dyDescent="0.25">
      <c r="E23" s="26"/>
    </row>
  </sheetData>
  <mergeCells count="1">
    <mergeCell ref="A1:AK1"/>
  </mergeCells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náklady</vt:lpstr>
      <vt:lpstr>tržby</vt:lpstr>
      <vt:lpstr>FP_bod zvratu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2015-03-20T12:53:40Z</dcterms:created>
  <dcterms:modified xsi:type="dcterms:W3CDTF">2016-05-18T12:44:04Z</dcterms:modified>
</cp:coreProperties>
</file>