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jitka.vranova\Desktop\"/>
    </mc:Choice>
  </mc:AlternateContent>
  <bookViews>
    <workbookView windowHeight="7050" windowWidth="19200" xWindow="0" yWindow="0"/>
  </bookViews>
  <sheets>
    <sheet name="Prezenční listina_vzor" r:id="rId1" sheetId="15"/>
    <sheet name="Pomocný" r:id="rId2" sheetId="14"/>
  </sheets>
  <definedNames>
    <definedName localSheetId="1" name="aktivita">Pomocný!$B$2:$B$8</definedName>
    <definedName localSheetId="0" name="aktivita">#REF!</definedName>
    <definedName name="aktivita">#REF!</definedName>
    <definedName name="Aktivity">Pomocný!$B$2:$B$8</definedName>
    <definedName localSheetId="1" name="Jednotka">Pomocný!$B$2:$B$8</definedName>
    <definedName localSheetId="0" name="Jednotka">#REF!</definedName>
    <definedName name="Jednotka">#REF!</definedName>
    <definedName localSheetId="1" name="kurz">Pomocný!$B$11:$B$13</definedName>
    <definedName localSheetId="0" name="kurz">#REF!</definedName>
    <definedName name="kurz">#REF!</definedName>
    <definedName localSheetId="0" name="Lekcí_7">#REF!</definedName>
    <definedName name="Lekcí_7">#REF!</definedName>
    <definedName localSheetId="0" name="_xlnm.Print_Titles">'Prezenční listina_vzor'!$1:$1</definedName>
    <definedName localSheetId="0" name="nový">#REF!</definedName>
    <definedName name="nový">#REF!</definedName>
    <definedName localSheetId="0" name="_xlnm.Print_Area">'Prezenční listina_vzor'!$A$1:$O$32,'Prezenční listina_vzor'!$A$38:$O$68,'Prezenční listina_vzor'!$A$73:$O$103,'Prezenční listina_vzor'!$A$108:$O$138,'Prezenční listina_vzor'!$A$142:$O$172,'Prezenční listina_vzor'!$A$176:$O$207,'Prezenční listina_vzor'!$A$211:$O$242,'Prezenční listina_vzor'!$A$247:$O$278</definedName>
    <definedName localSheetId="1" name="Otevřený_kurz_neakreditovaný">Pomocný!$B$11:$B$13</definedName>
    <definedName localSheetId="0" name="Otevřený_kurz_neakreditovaný">#REF!</definedName>
    <definedName name="Otevřený_kurz_neakreditovaný">#REF!</definedName>
    <definedName localSheetId="1" name="typ">Pomocný!$B$11:$B$13</definedName>
    <definedName localSheetId="0" name="typ">#REF!</definedName>
    <definedName name="typ">#REF!</definedName>
    <definedName localSheetId="1" name="typ_kurzu">Pomocný!$B$11:$B$14</definedName>
    <definedName localSheetId="0" name="typ_kurzu">#REF!</definedName>
    <definedName name="typ_kurzu">#REF!</definedName>
    <definedName localSheetId="1" name="Typkurzu">Pomocný!$B$11:$B$12</definedName>
    <definedName localSheetId="0" name="Typkurzu">#REF!</definedName>
    <definedName name="Typkurzu">#REF!</definedName>
    <definedName name="Výzva">#REF!</definedName>
  </definedNames>
  <calcPr calcId="162913"/>
</workbook>
</file>

<file path=xl/calcChain.xml><?xml version="1.0" encoding="utf-8"?>
<calcChain xmlns="http://schemas.openxmlformats.org/spreadsheetml/2006/main">
  <c i="15" l="1" r="K7"/>
  <c i="15" r="C273"/>
  <c i="15" r="B273"/>
  <c i="15" r="C272"/>
  <c i="15" r="B272"/>
  <c i="15" r="C271"/>
  <c i="15" r="B271"/>
  <c i="15" r="C270"/>
  <c i="15" r="B270"/>
  <c i="15" r="C269"/>
  <c i="15" r="B269"/>
  <c i="15" r="C268"/>
  <c i="15" r="B268"/>
  <c i="15" r="C267"/>
  <c i="15" r="B267"/>
  <c i="15" r="C266"/>
  <c i="15" r="B266"/>
  <c i="15" r="C265"/>
  <c i="15" r="B265"/>
  <c i="15" r="C264"/>
  <c i="15" r="B264"/>
  <c i="15" r="C263"/>
  <c i="15" r="B263"/>
  <c i="15" r="C262"/>
  <c i="15" r="B262"/>
  <c i="15" r="C237"/>
  <c i="15" r="B237"/>
  <c i="15" r="C236"/>
  <c i="15" r="B236"/>
  <c i="15" r="C235"/>
  <c i="15" r="B235"/>
  <c i="15" r="C234"/>
  <c i="15" r="B234"/>
  <c i="15" r="C233"/>
  <c i="15" r="B233"/>
  <c i="15" r="C232"/>
  <c i="15" r="B232"/>
  <c i="15" r="C231"/>
  <c i="15" r="B231"/>
  <c i="15" r="C230"/>
  <c i="15" r="B230"/>
  <c i="15" r="C229"/>
  <c i="15" r="B229"/>
  <c i="15" r="C228"/>
  <c i="15" r="B228"/>
  <c i="15" r="C227"/>
  <c i="15" r="B227"/>
  <c i="15" r="C226"/>
  <c i="15" r="B226"/>
  <c i="15" r="C202"/>
  <c i="15" r="B202"/>
  <c i="15" r="C201"/>
  <c i="15" r="B201"/>
  <c i="15" r="C200"/>
  <c i="15" r="B200"/>
  <c i="15" r="C199"/>
  <c i="15" r="B199"/>
  <c i="15" r="C198"/>
  <c i="15" r="B198"/>
  <c i="15" r="C197"/>
  <c i="15" r="B197"/>
  <c i="15" r="C196"/>
  <c i="15" r="B196"/>
  <c i="15" r="C195"/>
  <c i="15" r="B195"/>
  <c i="15" r="C194"/>
  <c i="15" r="B194"/>
  <c i="15" r="C193"/>
  <c i="15" r="B193"/>
  <c i="15" r="C192"/>
  <c i="15" r="B192"/>
  <c i="15" r="C191"/>
  <c i="15" r="B191"/>
  <c i="15" r="C167"/>
  <c i="15" r="B167"/>
  <c i="15" r="C166"/>
  <c i="15" r="B166"/>
  <c i="15" r="C165"/>
  <c i="15" r="B165"/>
  <c i="15" r="C164"/>
  <c i="15" r="B164"/>
  <c i="15" r="C163"/>
  <c i="15" r="B163"/>
  <c i="15" r="C162"/>
  <c i="15" r="B162"/>
  <c i="15" r="C161"/>
  <c i="15" r="B161"/>
  <c i="15" r="C160"/>
  <c i="15" r="B160"/>
  <c i="15" r="C159"/>
  <c i="15" r="B159"/>
  <c i="15" r="C158"/>
  <c i="15" r="B158"/>
  <c i="15" r="C157"/>
  <c i="15" r="B157"/>
  <c i="15" r="C156"/>
  <c i="15" r="B156"/>
  <c i="15" r="C133"/>
  <c i="15" r="B133"/>
  <c i="15" r="C132"/>
  <c i="15" r="B132"/>
  <c i="15" r="C131"/>
  <c i="15" r="B131"/>
  <c i="15" r="C130"/>
  <c i="15" r="B130"/>
  <c i="15" r="C129"/>
  <c i="15" r="B129"/>
  <c i="15" r="C128"/>
  <c i="15" r="B128"/>
  <c i="15" r="C127"/>
  <c i="15" r="B127"/>
  <c i="15" r="C126"/>
  <c i="15" r="B126"/>
  <c i="15" r="C125"/>
  <c i="15" r="B125"/>
  <c i="15" r="C124"/>
  <c i="15" r="B124"/>
  <c i="15" r="C123"/>
  <c i="15" r="B123"/>
  <c i="15" r="C122"/>
  <c i="15" r="B122"/>
  <c i="15" r="C98"/>
  <c i="15" r="B98"/>
  <c i="15" r="C97"/>
  <c i="15" r="B97"/>
  <c i="15" r="C96"/>
  <c i="15" r="B96"/>
  <c i="15" r="C95"/>
  <c i="15" r="B95"/>
  <c i="15" r="C94"/>
  <c i="15" r="B94"/>
  <c i="15" r="C93"/>
  <c i="15" r="B93"/>
  <c i="15" r="C92"/>
  <c i="15" r="B92"/>
  <c i="15" r="C91"/>
  <c i="15" r="B91"/>
  <c i="15" r="C90"/>
  <c i="15" r="B90"/>
  <c i="15" r="C89"/>
  <c i="15" r="B89"/>
  <c i="15" r="C88"/>
  <c i="15" r="B88"/>
  <c i="15" r="C87"/>
  <c i="15" r="B87"/>
  <c i="15" r="C63"/>
  <c i="15" r="C62"/>
  <c i="15" r="C61"/>
  <c i="15" r="C60"/>
  <c i="15" r="C59"/>
  <c i="15" r="C58"/>
  <c i="15" r="C57"/>
  <c i="15" r="C56"/>
  <c i="15" r="C55"/>
  <c i="15" r="C54"/>
  <c i="15" r="C53"/>
  <c i="15" r="C52"/>
  <c i="15" r="B63"/>
  <c i="15" r="B62"/>
  <c i="15" r="B61"/>
  <c i="15" r="B60"/>
  <c i="15" r="B59"/>
  <c i="15" r="B58"/>
  <c i="15" r="B57"/>
  <c i="15" r="B56"/>
  <c i="15" r="B55"/>
  <c i="15" r="B54"/>
  <c i="15" r="B53"/>
  <c i="15" r="B52"/>
  <c i="15" r="K254"/>
  <c i="15" r="D254"/>
  <c i="15" r="D253"/>
  <c i="15" r="N252"/>
  <c i="15" r="K252"/>
  <c i="15" r="D252"/>
  <c i="15" r="K251"/>
  <c i="15" r="D251"/>
  <c i="15" r="K250"/>
  <c i="15" r="M254" s="1"/>
  <c i="15" r="D250"/>
  <c i="15" r="K249"/>
  <c i="15" r="D249"/>
  <c i="15" r="K218"/>
  <c i="15" r="D218"/>
  <c i="15" r="D217"/>
  <c i="15" r="N216"/>
  <c i="15" r="K216"/>
  <c i="15" r="D216"/>
  <c i="15" r="K215"/>
  <c i="15" r="D215"/>
  <c i="15" r="K214"/>
  <c i="15" r="M217" s="1"/>
  <c i="15" r="D214"/>
  <c i="15" r="K213"/>
  <c i="15" r="D213"/>
  <c i="15" r="K183"/>
  <c i="15" r="D183"/>
  <c i="15" r="D182"/>
  <c i="15" r="N181"/>
  <c i="15" r="K181"/>
  <c i="15" r="D181"/>
  <c i="15" r="K180"/>
  <c i="15" r="D180"/>
  <c i="15" r="K179"/>
  <c i="15" r="M183" s="1"/>
  <c i="15" r="D179"/>
  <c i="15" r="K178"/>
  <c i="15" r="D178"/>
  <c i="15" r="K148"/>
  <c i="15" r="D148"/>
  <c i="15" r="D147"/>
  <c i="15" r="N146"/>
  <c i="15" r="K146"/>
  <c i="15" r="D146"/>
  <c i="15" r="K145"/>
  <c i="15" r="D145"/>
  <c i="15" r="K144"/>
  <c i="15" r="M148" s="1"/>
  <c i="15" r="D144"/>
  <c i="15" r="K143"/>
  <c i="15" r="D143"/>
  <c i="15" r="K114"/>
  <c i="15" r="D114"/>
  <c i="15" r="D113"/>
  <c i="15" r="N112"/>
  <c i="15" r="K112"/>
  <c i="15" r="D112"/>
  <c i="15" r="K111"/>
  <c i="15" r="D111"/>
  <c i="15" r="K110"/>
  <c i="15" r="M114" s="1"/>
  <c i="15" r="D110"/>
  <c i="15" r="K109"/>
  <c i="15" r="D109"/>
  <c i="15" r="K79"/>
  <c i="15" r="D79"/>
  <c i="15" r="D78"/>
  <c i="15" r="N77"/>
  <c i="15" r="K77"/>
  <c i="15" r="D77"/>
  <c i="15" r="K76"/>
  <c i="15" r="D76"/>
  <c i="15" r="K75"/>
  <c i="15" r="M79" s="1"/>
  <c i="15" r="D75"/>
  <c i="15" r="K74"/>
  <c i="15" r="D74"/>
  <c i="15" r="N42"/>
  <c i="15" r="K44"/>
  <c i="15" r="K42"/>
  <c i="15" r="K41"/>
  <c i="15" r="K40"/>
  <c i="15" r="M43" s="1"/>
  <c i="15" r="K39"/>
  <c i="15" r="D44"/>
  <c i="15" r="D43"/>
  <c i="15" r="D42"/>
  <c i="15" r="D41"/>
  <c i="15" r="D40"/>
  <c i="15" r="D39"/>
  <c i="15" l="1" r="K147"/>
  <c i="15" r="K182"/>
  <c i="15" r="K43"/>
  <c i="15" r="K217"/>
  <c i="15" r="K78"/>
  <c i="15" r="K253"/>
  <c i="15" r="K113"/>
  <c i="15" r="M218"/>
  <c i="15" r="M253"/>
  <c i="15" r="M182"/>
  <c i="15" r="M147"/>
  <c i="15" r="M113"/>
  <c i="15" r="M78"/>
  <c i="15" r="M44"/>
  <c i="15" l="1" r="M8"/>
  <c i="15" r="M7"/>
</calcChain>
</file>

<file path=xl/comments1.xml><?xml version="1.0" encoding="utf-8"?>
<comments xmlns="http://schemas.openxmlformats.org/spreadsheetml/2006/main">
  <authors>
    <author>Vránová Jitka Ing. (MPSV)</author>
    <author>Palowská Věra Ing. (MPSV)</author>
  </authors>
  <commentList>
    <comment authorId="0" ref="A3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3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4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5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5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6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6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1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7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7" shapeId="0">
      <text>
        <r>
          <rPr>
            <sz val="18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do </t>
        </r>
        <r>
          <rPr>
            <b/>
            <sz val="18"/>
            <color indexed="81"/>
            <rFont val="Tahoma"/>
            <family val="2"/>
            <charset val="238"/>
          </rPr>
          <t xml:space="preserve">délky kurzu se započítává podporované i nepodporované vzdělávání v rámci daného kurzu.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7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H8" shapeId="0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</t>
        </r>
        <r>
          <rPr>
            <b/>
            <sz val="18"/>
            <color indexed="81"/>
            <rFont val="Tahoma"/>
            <family val="2"/>
            <charset val="238"/>
          </rPr>
          <t>podporované vzdělávání</t>
        </r>
        <r>
          <rPr>
            <sz val="18"/>
            <color indexed="81"/>
            <rFont val="Tahoma"/>
            <family val="2"/>
            <charset val="238"/>
          </rPr>
          <t xml:space="preserve"> na hodiny odpovídající délce 60 minut, resp. 45 minut v případě jazykového vzdělávání zajišťovaného subjekty odlišnými od příjemce či jeho partnerů).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8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A12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3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14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G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I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K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M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O1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A31" shapeId="0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32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32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39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39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4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41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41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42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42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1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43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43" shapeId="0">
      <text>
        <r>
          <rPr>
            <sz val="18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do </t>
        </r>
        <r>
          <rPr>
            <b/>
            <sz val="18"/>
            <color indexed="81"/>
            <rFont val="Tahoma"/>
            <family val="2"/>
            <charset val="238"/>
          </rPr>
          <t xml:space="preserve">délky kurzu se započítává podporované i nepodporované vzdělávání v rámci daného kurzu.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43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H44" shapeId="0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</t>
        </r>
        <r>
          <rPr>
            <b/>
            <sz val="18"/>
            <color indexed="81"/>
            <rFont val="Tahoma"/>
            <family val="2"/>
            <charset val="238"/>
          </rPr>
          <t>podporované vzdělávání</t>
        </r>
        <r>
          <rPr>
            <sz val="18"/>
            <color indexed="81"/>
            <rFont val="Tahoma"/>
            <family val="2"/>
            <charset val="238"/>
          </rPr>
          <t xml:space="preserve"> na hodiny odpovídající délce 60 minut, resp. 45 minut v případě jazykového vzdělávání zajišťovaného subjekty odlišnými od příjemce či jeho partnerů).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44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A48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49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5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G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I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K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M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O5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A67" shapeId="0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68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68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74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74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75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76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76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77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77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1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78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78" shapeId="0">
      <text>
        <r>
          <rPr>
            <sz val="18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do </t>
        </r>
        <r>
          <rPr>
            <b/>
            <sz val="18"/>
            <color indexed="81"/>
            <rFont val="Tahoma"/>
            <family val="2"/>
            <charset val="238"/>
          </rPr>
          <t xml:space="preserve">délky kurzu se započítává podporované i nepodporované vzdělávání v rámci daného kurzu.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78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H79" shapeId="0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</t>
        </r>
        <r>
          <rPr>
            <b/>
            <sz val="18"/>
            <color indexed="81"/>
            <rFont val="Tahoma"/>
            <family val="2"/>
            <charset val="238"/>
          </rPr>
          <t>podporované vzdělávání</t>
        </r>
        <r>
          <rPr>
            <sz val="18"/>
            <color indexed="81"/>
            <rFont val="Tahoma"/>
            <family val="2"/>
            <charset val="238"/>
          </rPr>
          <t xml:space="preserve"> na hodiny odpovídající délce 60 minut, resp. 45 minut v případě jazykového vzdělávání zajišťovaného subjekty odlišnými od příjemce či jeho partnerů).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79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A83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84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85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86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G86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I86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K86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M86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O86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A102" shapeId="0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03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103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09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109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11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1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111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112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12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1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13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13" shapeId="0">
      <text>
        <r>
          <rPr>
            <sz val="18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do </t>
        </r>
        <r>
          <rPr>
            <b/>
            <sz val="18"/>
            <color indexed="81"/>
            <rFont val="Tahoma"/>
            <family val="2"/>
            <charset val="238"/>
          </rPr>
          <t xml:space="preserve">délky kurzu se započítává podporované i nepodporované vzdělávání v rámci daného kurzu.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113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H114" shapeId="0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</t>
        </r>
        <r>
          <rPr>
            <b/>
            <sz val="18"/>
            <color indexed="81"/>
            <rFont val="Tahoma"/>
            <family val="2"/>
            <charset val="238"/>
          </rPr>
          <t>podporované vzdělávání</t>
        </r>
        <r>
          <rPr>
            <sz val="18"/>
            <color indexed="81"/>
            <rFont val="Tahoma"/>
            <family val="2"/>
            <charset val="238"/>
          </rPr>
          <t xml:space="preserve"> na hodiny odpovídající délce 60 minut, resp. 45 minut v případě jazykového vzdělávání zajišťovaného subjekty odlišnými od příjemce či jeho partnerů).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114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A118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19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12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12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G12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I12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K12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M12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O12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A137" shapeId="0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38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138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43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143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144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45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145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146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46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1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47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47" shapeId="0">
      <text>
        <r>
          <rPr>
            <sz val="18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do </t>
        </r>
        <r>
          <rPr>
            <b/>
            <sz val="18"/>
            <color indexed="81"/>
            <rFont val="Tahoma"/>
            <family val="2"/>
            <charset val="238"/>
          </rPr>
          <t xml:space="preserve">délky kurzu se započítává podporované i nepodporované vzdělávání v rámci daného kurzu.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147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H148" shapeId="0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</t>
        </r>
        <r>
          <rPr>
            <b/>
            <sz val="18"/>
            <color indexed="81"/>
            <rFont val="Tahoma"/>
            <family val="2"/>
            <charset val="238"/>
          </rPr>
          <t>podporované vzdělávání</t>
        </r>
        <r>
          <rPr>
            <sz val="18"/>
            <color indexed="81"/>
            <rFont val="Tahoma"/>
            <family val="2"/>
            <charset val="238"/>
          </rPr>
          <t xml:space="preserve"> na hodiny odpovídající délce 60 minut, resp. 45 minut v případě jazykového vzdělávání zajišťovaného subjekty odlišnými od příjemce či jeho partnerů).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148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A152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53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154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15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G15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I15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K15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M15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O15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A171" shapeId="0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72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172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78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178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179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80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180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181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81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1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82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182" shapeId="0">
      <text>
        <r>
          <rPr>
            <sz val="18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do </t>
        </r>
        <r>
          <rPr>
            <b/>
            <sz val="18"/>
            <color indexed="81"/>
            <rFont val="Tahoma"/>
            <family val="2"/>
            <charset val="238"/>
          </rPr>
          <t xml:space="preserve">délky kurzu se započítává podporované i nepodporované vzdělávání v rámci daného kurzu.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182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H183" shapeId="0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</t>
        </r>
        <r>
          <rPr>
            <b/>
            <sz val="18"/>
            <color indexed="81"/>
            <rFont val="Tahoma"/>
            <family val="2"/>
            <charset val="238"/>
          </rPr>
          <t>podporované vzdělávání</t>
        </r>
        <r>
          <rPr>
            <sz val="18"/>
            <color indexed="81"/>
            <rFont val="Tahoma"/>
            <family val="2"/>
            <charset val="238"/>
          </rPr>
          <t xml:space="preserve"> na hodiny odpovídající délce 60 minut, resp. 45 minut v případě jazykového vzdělávání zajišťovaného subjekty odlišnými od příjemce či jeho partnerů).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183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A187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188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189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19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G19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I19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K19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M19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O190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A206" shapeId="0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207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207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13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213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214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15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215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216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16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1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17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17" shapeId="0">
      <text>
        <r>
          <rPr>
            <sz val="18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do </t>
        </r>
        <r>
          <rPr>
            <b/>
            <sz val="18"/>
            <color indexed="81"/>
            <rFont val="Tahoma"/>
            <family val="2"/>
            <charset val="238"/>
          </rPr>
          <t xml:space="preserve">délky kurzu se započítává podporované i nepodporované vzdělávání v rámci daného kurzu.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217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H218" shapeId="0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</t>
        </r>
        <r>
          <rPr>
            <b/>
            <sz val="18"/>
            <color indexed="81"/>
            <rFont val="Tahoma"/>
            <family val="2"/>
            <charset val="238"/>
          </rPr>
          <t>podporované vzdělávání</t>
        </r>
        <r>
          <rPr>
            <sz val="18"/>
            <color indexed="81"/>
            <rFont val="Tahoma"/>
            <family val="2"/>
            <charset val="238"/>
          </rPr>
          <t xml:space="preserve"> na hodiny odpovídající délce 60 minut, resp. 45 minut v případě jazykového vzdělávání zajišťovaného subjekty odlišnými od příjemce či jeho partnerů).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218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A222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223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224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22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G22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I22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K22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M22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O225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A241" shapeId="0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242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242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49" shapeId="0">
      <text>
        <r>
          <rPr>
            <sz val="18"/>
            <color indexed="81"/>
            <rFont val="Tahoma"/>
            <family val="2"/>
            <charset val="238"/>
          </rPr>
          <t>Uveďte číselné označení výzvy a doplňte poslední čtyřčíslí registračního čísla projektu</t>
        </r>
      </text>
    </comment>
    <comment authorId="0" ref="H249" shapeId="0">
      <text>
        <r>
          <rPr>
            <sz val="18"/>
            <color indexed="81"/>
            <rFont val="Tahoma"/>
            <family val="2"/>
            <charset val="238"/>
          </rPr>
          <t>Jedná se o unikátní číslo realizovaného vzdělávacího kurzu v rámci celého projektu, které příjemce vepíše na prezenční listinu. Postačí doplnit při zpracování zprávy o realizaci projektu.
Pokud bude v rámci projektu realizováno více opakování (rozuměno běhů) vzdělávacího kurzu, pak každé z těchto opakování musí mít svůj unikátní kód.
Doporučujeme např. formát K_001, kdy jsou číselné kódy přiřazovány chronologicky dle realizace jednotlivých kurzů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authorId="0" ref="H250" shapeId="0">
      <text>
        <r>
          <rPr>
            <sz val="18"/>
            <color indexed="81"/>
            <rFont val="Tahoma"/>
            <family val="2"/>
            <charset val="238"/>
          </rPr>
          <t>Z roletového menu vyberte aktivitu, pod kterou vzdělávací kurz spadá.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51" shapeId="0">
      <text>
        <r>
          <rPr>
            <sz val="18"/>
            <color indexed="81"/>
            <rFont val="Tahoma"/>
            <family val="2"/>
            <charset val="238"/>
          </rPr>
          <t xml:space="preserve">Pokud je kurz realizován interním lektorem, uveďte název zaměstnavatele (příjemce nebo partner projektu).
</t>
        </r>
      </text>
    </comment>
    <comment authorId="0" ref="H251" shapeId="0">
      <text>
        <r>
          <rPr>
            <sz val="18"/>
            <color indexed="81"/>
            <rFont val="Tahoma"/>
            <family val="2"/>
            <charset val="238"/>
          </rPr>
          <t>Uveďte přesný název vzdělávacího kurzu dle dokumentace k obsahu vzdělávacího kurzu.
Název kurzu musí souhlasit s názvem kurzu uvedeným na dokladu o absolvování a s názvem kurzu v souhrnné evidenci, která je přílohou ZoR projektu.</t>
        </r>
      </text>
    </comment>
    <comment authorId="0" ref="A252" shapeId="0">
      <text>
        <r>
          <rPr>
            <sz val="18"/>
            <color indexed="81"/>
            <rFont val="Tahoma"/>
            <family val="2"/>
            <charset val="238"/>
          </rPr>
          <t>Postačí doplnit při zpracování zprávy o realizaci projektu.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52" shapeId="0">
      <text>
        <r>
          <rPr>
            <sz val="18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Např. vzdělávací kurz obsahuje teoretickou výuku ve vyučovacích hodinách s délkou 45 minut a zároveň i praktickou výuku ve vyučovacích hodinách s délkou 60 minut, potom uvedete počet hodin s délkou 45 minut a počet hodin s délkou 60 minut. </t>
        </r>
        <r>
          <rPr>
            <b/>
            <sz val="1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253" shapeId="0">
      <text>
        <r>
          <rPr>
            <sz val="18"/>
            <color indexed="81"/>
            <rFont val="Tahoma"/>
            <family val="2"/>
            <charset val="238"/>
          </rPr>
          <t>Označte výběrem z roletového menu typ kurzu. Typ kurzu (otevřený/uzavřený) je vymezen v dokumentaci k obsahu vzdělávacího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H253" shapeId="0">
      <text>
        <r>
          <rPr>
            <sz val="18"/>
            <color indexed="81"/>
            <rFont val="Tahoma"/>
            <family val="2"/>
            <charset val="238"/>
          </rPr>
          <t xml:space="preserve">Délkou kurzu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do </t>
        </r>
        <r>
          <rPr>
            <b/>
            <sz val="18"/>
            <color indexed="81"/>
            <rFont val="Tahoma"/>
            <family val="2"/>
            <charset val="238"/>
          </rPr>
          <t xml:space="preserve">délky kurzu se započítává podporované i nepodporované vzdělávání v rámci daného kurzu.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253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H254" shapeId="0">
      <text>
        <r>
          <rPr>
            <sz val="18"/>
            <color indexed="81"/>
            <rFont val="Tahoma"/>
            <family val="2"/>
            <charset val="238"/>
          </rPr>
          <t xml:space="preserve">Uveďte přepočet časové dotace kurzu/počtu hodin výuky připadající na </t>
        </r>
        <r>
          <rPr>
            <b/>
            <sz val="18"/>
            <color indexed="81"/>
            <rFont val="Tahoma"/>
            <family val="2"/>
            <charset val="238"/>
          </rPr>
          <t>podporované vzdělávání</t>
        </r>
        <r>
          <rPr>
            <sz val="18"/>
            <color indexed="81"/>
            <rFont val="Tahoma"/>
            <family val="2"/>
            <charset val="238"/>
          </rPr>
          <t xml:space="preserve"> na hodiny odpovídající délce 60 minut, resp. 45 minut v případě jazykového vzdělávání zajišťovaného subjekty odlišnými od příjemce či jeho partnerů).
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M254" shapeId="0">
      <text>
        <r>
          <rPr>
            <sz val="18"/>
            <color indexed="81"/>
            <rFont val="Tahoma"/>
            <family val="2"/>
            <charset val="238"/>
          </rPr>
          <t>Vyplní se automaticky dle zvolené aktivity. U aktivity Jazykové vzdělávání vyučovací hodina odpovídá 45 minutám, u ostatních aktivit 60 minutám.</t>
        </r>
      </text>
    </comment>
    <comment authorId="0" ref="A258" shapeId="0">
      <text>
        <r>
          <rPr>
            <sz val="18"/>
            <color indexed="81"/>
            <rFont val="Tahoma"/>
            <family val="2"/>
            <charset val="238"/>
          </rPr>
          <t xml:space="preserve">doporučený formát hh:mm
</t>
        </r>
      </text>
    </comment>
    <comment authorId="0" ref="A259" shapeId="0">
      <text>
        <r>
          <rPr>
            <sz val="18"/>
            <color indexed="81"/>
            <rFont val="Tahoma"/>
            <family val="2"/>
            <charset val="238"/>
          </rPr>
          <t>doporučený formát hh:mm</t>
        </r>
      </text>
    </comment>
    <comment authorId="0" ref="A260" shapeId="0">
      <text>
        <r>
          <rPr>
            <sz val="18"/>
            <color indexed="81"/>
            <rFont val="Tahoma"/>
            <family val="2"/>
            <charset val="238"/>
          </rPr>
          <t>Uveďte celkový čas všech přestávek, které se nezapočítávají do absolvovaných osobohodin  (jedná se zejména o povinnou přestávku na jídlo a oddech dle § 88 zákoníku práce). Doporučený formát hh:mm.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E26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G26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I26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K26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M26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O261" shapeId="0">
      <text>
        <r>
          <rPr>
            <sz val="18"/>
            <color indexed="81"/>
            <rFont val="Tahoma"/>
            <family val="2"/>
            <charset val="238"/>
          </rPr>
          <t xml:space="preserve">Uveďte počet skutečně absolvovaných osobohodin v rámci 
příslušné lekce. 
Pro projekty ve výzvách č. 043 a 060 (tj. ve výzvách vyhlášených nejpozději 31. 12. 2018) má </t>
        </r>
        <r>
          <rPr>
            <b/>
            <sz val="18"/>
            <color indexed="81"/>
            <rFont val="Tahoma"/>
            <family val="2"/>
            <charset val="238"/>
          </rPr>
          <t>osobohodina délku 45 min. v případě jazykového vzdělávání a 60 min. v případě ostatních aktivit</t>
        </r>
      </text>
    </comment>
    <comment authorId="0" ref="A277" shapeId="0">
      <text>
        <r>
          <rPr>
            <sz val="18"/>
            <color indexed="81"/>
            <rFont val="Tahoma"/>
            <family val="2"/>
            <charset val="238"/>
          </rPr>
          <t>V případě externě zajišťovaných kurzů.
Pokud se jedná o kurz realizovaný interním lektorem, buňky týkající se podpisu osoby oprávněné jednat za externí vzdělávací subjekt! nechte prázdné, proškrtněte či odstraňte.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278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externí vzdělávací subjekt.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K278" shapeId="0">
      <text>
        <r>
          <rPr>
            <sz val="18"/>
            <color indexed="81"/>
            <rFont val="Tahoma"/>
            <family val="2"/>
            <charset val="238"/>
          </rPr>
          <t>Doplňte podpis statutárního zástupce, resp. osoby oprávněné jednat za příjemce.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<sst xmlns="http://schemas.openxmlformats.org/spreadsheetml/2006/main" count="392" uniqueCount="45">
  <si>
    <t xml:space="preserve"> </t>
  </si>
  <si>
    <t>Název aktivity</t>
  </si>
  <si>
    <t>60 minut</t>
  </si>
  <si>
    <t>45 minut</t>
  </si>
  <si>
    <t>Název vzdělávacího kurzu</t>
  </si>
  <si>
    <t>Kód kurzu</t>
  </si>
  <si>
    <t>Lekce</t>
  </si>
  <si>
    <t>Registrační číslo projektu</t>
  </si>
  <si>
    <t>Typ kurzu</t>
  </si>
  <si>
    <t>otevřený</t>
  </si>
  <si>
    <t>uzavřený</t>
  </si>
  <si>
    <t>Název vzdělávacího subjektu</t>
  </si>
  <si>
    <t>60 min.</t>
  </si>
  <si>
    <t>45 min.</t>
  </si>
  <si>
    <t>Název příjemce</t>
  </si>
  <si>
    <t>Délka kurzu</t>
  </si>
  <si>
    <t>Jméno a příjmení statutárního zástupce, resp. osoby oprávněné jednat za externí vzdělávací subjekt</t>
  </si>
  <si>
    <t>Jméno a příjmení statutárního zástupce, resp. osoby oprávněné jednat za příjemce</t>
  </si>
  <si>
    <t>PREZENČNÍ LISTINA</t>
  </si>
  <si>
    <t>Datum konání lekce</t>
  </si>
  <si>
    <t>Přestávky</t>
  </si>
  <si>
    <t>Podpis lektora</t>
  </si>
  <si>
    <t xml:space="preserve">Příloha se vztahuje k ZoR č. </t>
  </si>
  <si>
    <t>Délka kurzu připadající pouze na podporované vzdělávání</t>
  </si>
  <si>
    <t>Příjmení</t>
  </si>
  <si>
    <t>Jméno</t>
  </si>
  <si>
    <t xml:space="preserve">Datum
</t>
  </si>
  <si>
    <t>Datum podpisu</t>
  </si>
  <si>
    <t xml:space="preserve">Příjmení a jméno lektora </t>
  </si>
  <si>
    <t>Místo realizace (ulice, č.p., obec)</t>
  </si>
  <si>
    <t>Časová dotace kurzu / počet hodin výuky ve vyuč. hod.</t>
  </si>
  <si>
    <t>Obecné IT</t>
  </si>
  <si>
    <t>Měkké a manažerské dovednosti</t>
  </si>
  <si>
    <t>Jazykové vzdělávání</t>
  </si>
  <si>
    <t>Specializované IT</t>
  </si>
  <si>
    <t>Účetní, ekonomické a právní kurzy</t>
  </si>
  <si>
    <t>Interní lektor</t>
  </si>
  <si>
    <t>Podpisy účastníků 
lekce</t>
  </si>
  <si>
    <t>Technické a jiné odborné vzdělávání</t>
  </si>
  <si>
    <t xml:space="preserve">Čas zahájení výuky </t>
  </si>
  <si>
    <t xml:space="preserve">Čas ukončení výuky </t>
  </si>
  <si>
    <r>
      <t>CZ.03.1.52/0.0/0.0/16_0</t>
    </r>
    <r>
      <rPr>
        <b/>
        <sz val="22"/>
        <color rgb="FFFF0000"/>
        <rFont val="Arial"/>
        <family val="2"/>
        <charset val="238"/>
      </rPr>
      <t>xx</t>
    </r>
    <r>
      <rPr>
        <b/>
        <sz val="22"/>
        <rFont val="Arial"/>
        <family val="2"/>
        <charset val="238"/>
      </rPr>
      <t>/000</t>
    </r>
    <r>
      <rPr>
        <b/>
        <sz val="22"/>
        <color rgb="FFFF0000"/>
        <rFont val="Arial"/>
        <family val="2"/>
        <charset val="238"/>
      </rPr>
      <t>xxxx</t>
    </r>
  </si>
  <si>
    <r>
      <t>K_</t>
    </r>
    <r>
      <rPr>
        <b/>
        <sz val="22"/>
        <color rgb="FFFF0000"/>
        <rFont val="Arial"/>
        <family val="2"/>
        <charset val="238"/>
      </rPr>
      <t>xxx</t>
    </r>
  </si>
  <si>
    <t>Počet absol. osoboh.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</si>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</sst>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h]:mm:ss;@"/>
    <numFmt numFmtId="165" formatCode="[$-F400]h:mm:ss\ AM/PM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trike/>
      <sz val="13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sz val="18"/>
      <color indexed="81"/>
      <name val="Tahoma"/>
      <family val="2"/>
      <charset val="238"/>
    </font>
    <font>
      <b/>
      <sz val="18"/>
      <color indexed="81"/>
      <name val="Tahoma"/>
      <family val="2"/>
      <charset val="238"/>
    </font>
    <font>
      <sz val="20"/>
      <name val="Arial"/>
      <family val="2"/>
      <charset val="238"/>
    </font>
    <font>
      <sz val="16"/>
      <name val="Arial"/>
      <family val="2"/>
      <charset val="238"/>
    </font>
    <font>
      <sz val="2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borderId="0" fillId="0" fontId="0" numFmtId="0"/>
    <xf borderId="0" fillId="0" fontId="1" numFmtId="0"/>
  </cellStyleXfs>
  <cellXfs count="127">
    <xf borderId="0" fillId="0" fontId="0" numFmtId="0" xfId="0"/>
    <xf applyFont="1" borderId="0" fillId="0" fontId="4" numFmtId="0" xfId="0"/>
    <xf applyAlignment="1" applyBorder="1" applyFill="1" applyFont="1" borderId="0" fillId="2" fontId="4" numFmtId="0" xfId="0"/>
    <xf applyFill="1" applyFont="1" borderId="0" fillId="2" fontId="4" numFmtId="0" xfId="0"/>
    <xf applyAlignment="1" applyBorder="1" applyFill="1" applyFont="1" borderId="0" fillId="2" fontId="5" numFmtId="0" xfId="0">
      <alignment horizontal="center" vertical="center" wrapText="1"/>
    </xf>
    <xf applyFill="1" applyFont="1" borderId="0" fillId="2" fontId="6" numFmtId="0" xfId="0"/>
    <xf applyAlignment="1" applyFill="1" applyFont="1" borderId="0" fillId="2" fontId="4" numFmtId="0" xfId="0">
      <alignment wrapText="1"/>
    </xf>
    <xf applyAlignment="1" applyBorder="1" applyFill="1" applyFont="1" borderId="0" fillId="2" fontId="4" numFmtId="0" xfId="0">
      <alignment horizontal="center" vertical="center"/>
    </xf>
    <xf applyAlignment="1" applyBorder="1" applyFill="1" applyFont="1" borderId="0" fillId="0" fontId="5" numFmtId="0" xfId="0">
      <alignment horizontal="left" vertical="center" wrapText="1"/>
    </xf>
    <xf applyBorder="1" applyFill="1" applyFont="1" borderId="0" fillId="0" fontId="4" numFmtId="0" xfId="0"/>
    <xf applyAlignment="1" applyFill="1" applyFont="1" borderId="0" fillId="2" fontId="4" numFmtId="0" xfId="0">
      <alignment horizontal="left"/>
    </xf>
    <xf applyAlignment="1" applyBorder="1" applyFill="1" applyFont="1" borderId="0" fillId="2" fontId="5" numFmtId="0" xfId="0">
      <alignment vertical="center"/>
    </xf>
    <xf applyBorder="1" applyFont="1" borderId="0" fillId="0" fontId="4" numFmtId="0" xfId="0"/>
    <xf applyAlignment="1" applyBorder="1" applyFill="1" applyFont="1" borderId="0" fillId="2" fontId="4" numFmtId="0" xfId="0">
      <alignment horizontal="left" vertical="center"/>
    </xf>
    <xf applyAlignment="1" applyBorder="1" applyFill="1" applyFont="1" borderId="0" fillId="0" fontId="4" numFmtId="0" xfId="0">
      <alignment horizontal="left" vertical="center"/>
    </xf>
    <xf applyFont="1" borderId="0" fillId="0" fontId="7" numFmtId="0" xfId="1"/>
    <xf applyFont="1" borderId="0" fillId="0" fontId="8" numFmtId="0" xfId="0"/>
    <xf applyAlignment="1" applyFont="1" borderId="0" fillId="0" fontId="9" numFmtId="0" xfId="0">
      <alignment horizontal="center"/>
    </xf>
    <xf applyFont="1" borderId="0" fillId="0" fontId="9" numFmtId="0" xfId="0"/>
    <xf applyFill="1" applyFont="1" borderId="0" fillId="0" fontId="7" numFmtId="0" xfId="1"/>
    <xf applyFont="1" applyNumberFormat="1" borderId="0" fillId="0" fontId="8" numFmtId="164" xfId="0"/>
    <xf applyFont="1" applyNumberFormat="1" borderId="0" fillId="0" fontId="8" numFmtId="2" xfId="0"/>
    <xf applyFont="1" applyNumberFormat="1" borderId="0" fillId="0" fontId="8" numFmtId="165" xfId="0"/>
    <xf applyFont="1" applyNumberFormat="1" borderId="0" fillId="0" fontId="9" numFmtId="165" xfId="0"/>
    <xf applyFont="1" applyNumberFormat="1" borderId="0" fillId="0" fontId="9" numFmtId="164" xfId="0"/>
    <xf applyFont="1" applyNumberFormat="1" borderId="0" fillId="0" fontId="9" numFmtId="46" xfId="0"/>
    <xf applyBorder="1" applyFont="1" borderId="0" fillId="0" fontId="6" numFmtId="0" xfId="0"/>
    <xf applyAlignment="1" applyBorder="1" applyFill="1" applyFont="1" applyProtection="1" borderId="1" fillId="3" fontId="10" numFmtId="0" xfId="0">
      <alignment horizontal="left" vertical="center" wrapText="1"/>
    </xf>
    <xf applyAlignment="1" applyBorder="1" applyFill="1" applyFont="1" applyProtection="1" borderId="1" fillId="0" fontId="10" numFmtId="0" xfId="0">
      <alignment horizontal="left" vertical="center"/>
      <protection locked="0"/>
    </xf>
    <xf applyAlignment="1" applyBorder="1" applyFill="1" applyFont="1" applyProtection="1" borderId="9" fillId="3" fontId="10" numFmtId="0" xfId="0">
      <alignment horizontal="left" vertical="center" wrapText="1"/>
    </xf>
    <xf applyFont="1" borderId="0" fillId="0" fontId="14" numFmtId="0" xfId="1"/>
    <xf applyFill="1" applyFont="1" borderId="0" fillId="0" fontId="14" numFmtId="0" xfId="1"/>
    <xf applyAlignment="1" applyBorder="1" applyFill="1" applyFont="1" borderId="30" fillId="3" fontId="15" numFmtId="0" xfId="0">
      <alignment horizontal="center" textRotation="90" vertical="center" wrapText="1"/>
    </xf>
    <xf applyAlignment="1" applyBorder="1" applyFill="1" applyFont="1" borderId="25" fillId="3" fontId="10" numFmtId="0" xfId="0">
      <alignment horizontal="left" vertical="center" wrapText="1"/>
    </xf>
    <xf applyAlignment="1" applyBorder="1" applyFill="1" applyFont="1" borderId="27" fillId="3" fontId="10" numFmtId="0" xfId="0">
      <alignment horizontal="center" vertical="center" wrapText="1"/>
    </xf>
    <xf applyAlignment="1" applyBorder="1" applyFill="1" applyFont="1" borderId="32" fillId="3" fontId="10" numFmtId="0" xfId="0">
      <alignment horizontal="center" vertical="center" wrapText="1"/>
    </xf>
    <xf applyAlignment="1" applyBorder="1" applyFill="1" applyFont="1" borderId="6" fillId="3" fontId="16" numFmtId="0" xfId="0">
      <alignment horizontal="center" vertical="center" wrapText="1"/>
    </xf>
    <xf applyAlignment="1" applyBorder="1" applyFill="1" applyFont="1" borderId="29" fillId="3" fontId="16" numFmtId="0" xfId="0">
      <alignment horizontal="center" vertical="center" wrapText="1"/>
    </xf>
    <xf applyAlignment="1" applyBorder="1" applyFill="1" applyFont="1" borderId="10" fillId="2" fontId="16" numFmtId="0" xfId="0">
      <alignment horizontal="center" vertical="center" wrapText="1"/>
    </xf>
    <xf applyAlignment="1" applyBorder="1" applyFill="1" applyFont="1" borderId="1" fillId="0" fontId="10" numFmtId="0" xfId="0">
      <alignment horizontal="left" vertical="center" wrapText="1"/>
    </xf>
    <xf applyAlignment="1" applyBorder="1" applyFill="1" applyFont="1" borderId="9" fillId="0" fontId="10" numFmtId="0" xfId="0">
      <alignment horizontal="left" vertical="center" wrapText="1"/>
    </xf>
    <xf applyAlignment="1" applyBorder="1" applyFill="1" applyFont="1" borderId="3" fillId="2" fontId="16" numFmtId="0" xfId="0">
      <alignment horizontal="left" vertical="center" wrapText="1"/>
    </xf>
    <xf applyAlignment="1" applyBorder="1" applyFill="1" applyFont="1" borderId="9" fillId="2" fontId="16" numFmtId="0" xfId="0">
      <alignment horizontal="left" vertical="center" wrapText="1"/>
    </xf>
    <xf applyAlignment="1" applyBorder="1" applyFill="1" applyFont="1" borderId="2" fillId="2" fontId="16" numFmtId="0" xfId="0">
      <alignment horizontal="left" vertical="center" wrapText="1"/>
    </xf>
    <xf applyAlignment="1" applyBorder="1" applyFill="1" applyFont="1" borderId="10" fillId="2" fontId="16" numFmtId="0" xfId="0">
      <alignment horizontal="left" vertical="center" wrapText="1"/>
    </xf>
    <xf applyAlignment="1" applyBorder="1" applyFill="1" applyFont="1" borderId="0" fillId="0" fontId="10" numFmtId="0" xfId="0">
      <alignment horizontal="left" vertical="center" wrapText="1"/>
    </xf>
    <xf applyAlignment="1" applyBorder="1" applyFill="1" applyFont="1" borderId="0" fillId="0" fontId="16" numFmtId="0" xfId="0">
      <alignment horizontal="left" vertical="center"/>
    </xf>
    <xf applyAlignment="1" applyBorder="1" applyFill="1" applyFont="1" borderId="20" fillId="0" fontId="10" numFmtId="0" xfId="0">
      <alignment horizontal="left" vertical="center" wrapText="1"/>
    </xf>
    <xf applyAlignment="1" applyBorder="1" applyFill="1" applyFont="1" borderId="26" fillId="3" fontId="10" numFmtId="0" xfId="0">
      <alignment horizontal="left" vertical="center" wrapText="1"/>
    </xf>
    <xf applyAlignment="1" applyBorder="1" applyFill="1" applyFont="1" borderId="0" fillId="2" fontId="10" numFmtId="0" xfId="0">
      <alignment vertical="center"/>
    </xf>
    <xf applyAlignment="1" applyBorder="1" applyFill="1" applyFont="1" borderId="3" fillId="2" fontId="10" numFmtId="0" xfId="0">
      <alignment horizontal="left" vertical="center" wrapText="1"/>
    </xf>
    <xf applyAlignment="1" applyBorder="1" applyFill="1" applyFont="1" borderId="9" fillId="2" fontId="10" numFmtId="0" xfId="0">
      <alignment horizontal="left" vertical="center" wrapText="1"/>
    </xf>
    <xf applyAlignment="1" applyBorder="1" applyFill="1" applyFont="1" borderId="2" fillId="2" fontId="10" numFmtId="0" xfId="0">
      <alignment horizontal="left" vertical="center" wrapText="1"/>
    </xf>
    <xf applyAlignment="1" applyBorder="1" applyFill="1" applyFont="1" borderId="10" fillId="2" fontId="10" numFmtId="0" xfId="0">
      <alignment horizontal="left" vertical="center" wrapText="1"/>
    </xf>
    <xf applyAlignment="1" applyBorder="1" applyFill="1" applyFont="1" borderId="8" fillId="3" fontId="10" numFmtId="0" xfId="0">
      <alignment horizontal="left" vertical="center" wrapText="1"/>
    </xf>
    <xf applyAlignment="1" applyBorder="1" applyFill="1" applyFont="1" borderId="1" fillId="3" fontId="10" numFmtId="0" xfId="0">
      <alignment horizontal="left" vertical="center" wrapText="1"/>
    </xf>
    <xf applyAlignment="1" applyBorder="1" applyFill="1" applyFont="1" borderId="1" fillId="0" fontId="10" numFmtId="0" xfId="0">
      <alignment horizontal="left" vertical="center" wrapText="1"/>
    </xf>
    <xf applyAlignment="1" applyBorder="1" applyFill="1" applyFont="1" borderId="9" fillId="0" fontId="10" numFmtId="0" xfId="0">
      <alignment horizontal="left" vertical="center" wrapText="1"/>
    </xf>
    <xf applyAlignment="1" applyBorder="1" applyFill="1" applyFont="1" applyProtection="1" borderId="3" fillId="3" fontId="10" numFmtId="0" xfId="0">
      <alignment horizontal="left" vertical="center"/>
      <protection locked="0"/>
    </xf>
    <xf applyAlignment="1" applyBorder="1" applyFill="1" applyFont="1" applyProtection="1" borderId="4" fillId="3" fontId="10" numFmtId="0" xfId="0">
      <alignment horizontal="left" vertical="center"/>
      <protection locked="0"/>
    </xf>
    <xf applyAlignment="1" applyBorder="1" applyFill="1" applyFont="1" applyProtection="1" borderId="2" fillId="0" fontId="10" numFmtId="0" xfId="0">
      <alignment horizontal="left" vertical="center"/>
      <protection locked="0"/>
    </xf>
    <xf applyAlignment="1" applyBorder="1" applyFill="1" applyFont="1" applyProtection="1" borderId="3" fillId="0" fontId="10" numFmtId="0" xfId="0">
      <alignment horizontal="left" vertical="center"/>
      <protection locked="0"/>
    </xf>
    <xf applyAlignment="1" applyBorder="1" applyFill="1" applyFont="1" applyProtection="1" borderId="31" fillId="0" fontId="10" numFmtId="0" xfId="0">
      <alignment horizontal="left" vertical="center"/>
      <protection locked="0"/>
    </xf>
    <xf applyAlignment="1" applyBorder="1" applyFill="1" applyFont="1" applyProtection="1" borderId="3" fillId="3" fontId="10" numFmtId="0" xfId="0">
      <alignment horizontal="left" vertical="center" wrapText="1"/>
      <protection locked="0"/>
    </xf>
    <xf applyAlignment="1" applyBorder="1" applyFill="1" applyFont="1" applyProtection="1" borderId="4" fillId="0" fontId="10" numFmtId="0" xfId="0">
      <alignment horizontal="left" vertical="center"/>
      <protection locked="0"/>
    </xf>
    <xf applyAlignment="1" applyBorder="1" applyFill="1" applyFont="1" borderId="17" fillId="3" fontId="10" numFmtId="0" xfId="0">
      <alignment horizontal="left" vertical="center" wrapText="1"/>
    </xf>
    <xf applyAlignment="1" applyBorder="1" applyFill="1" applyFont="1" borderId="18" fillId="3" fontId="10" numFmtId="0" xfId="0">
      <alignment horizontal="left" vertical="center" wrapText="1"/>
    </xf>
    <xf applyAlignment="1" applyBorder="1" applyFill="1" applyFont="1" applyProtection="1" borderId="18" fillId="0" fontId="10" numFmtId="0" xfId="0">
      <alignment horizontal="left" vertical="center"/>
      <protection locked="0"/>
    </xf>
    <xf applyAlignment="1" applyBorder="1" applyFill="1" applyFont="1" applyProtection="1" borderId="19" fillId="0" fontId="10" numFmtId="0" xfId="0">
      <alignment horizontal="left" vertical="center"/>
      <protection locked="0"/>
    </xf>
    <xf applyAlignment="1" applyBorder="1" applyFill="1" applyFont="1" applyProtection="1" borderId="22" fillId="3" fontId="10" numFmtId="0" xfId="0">
      <alignment horizontal="left" vertical="center"/>
      <protection locked="0"/>
    </xf>
    <xf applyAlignment="1" applyBorder="1" applyFill="1" applyFont="1" applyProtection="1" borderId="24" fillId="3" fontId="10" numFmtId="0" xfId="0">
      <alignment horizontal="left" vertical="center"/>
      <protection locked="0"/>
    </xf>
    <xf applyAlignment="1" applyBorder="1" applyFill="1" applyFont="1" applyProtection="1" borderId="21" fillId="0" fontId="10" numFmtId="0" xfId="0">
      <alignment horizontal="left" vertical="center"/>
      <protection locked="0"/>
    </xf>
    <xf applyAlignment="1" applyBorder="1" applyFill="1" applyFont="1" applyProtection="1" borderId="22" fillId="0" fontId="10" numFmtId="0" xfId="0">
      <alignment horizontal="left" vertical="center"/>
      <protection locked="0"/>
    </xf>
    <xf applyAlignment="1" applyBorder="1" applyFill="1" applyFont="1" applyProtection="1" borderId="23" fillId="0" fontId="10" numFmtId="0" xfId="0">
      <alignment horizontal="left" vertical="center"/>
      <protection locked="0"/>
    </xf>
    <xf applyAlignment="1" applyBorder="1" applyFill="1" applyFont="1" applyProtection="1" borderId="12" fillId="2" fontId="5" numFmtId="0" xfId="0">
      <alignment horizontal="left" vertical="center"/>
    </xf>
    <xf applyAlignment="1" applyBorder="1" applyFill="1" applyFont="1" applyProtection="1" borderId="7" fillId="2" fontId="5" numFmtId="0" xfId="0">
      <alignment horizontal="left" vertical="center"/>
    </xf>
    <xf applyAlignment="1" applyBorder="1" applyFill="1" applyFont="1" applyProtection="1" borderId="27" fillId="2" fontId="5" numFmtId="0" xfId="0">
      <alignment horizontal="left" vertical="center"/>
    </xf>
    <xf applyAlignment="1" applyBorder="1" applyFill="1" applyFont="1" applyProtection="1" borderId="17" fillId="3" fontId="10" numFmtId="0" xfId="0">
      <alignment horizontal="left" vertical="center"/>
    </xf>
    <xf applyAlignment="1" applyBorder="1" applyFill="1" applyFont="1" applyProtection="1" borderId="18" fillId="3" fontId="10" numFmtId="0" xfId="0">
      <alignment horizontal="left" vertical="center"/>
    </xf>
    <xf applyAlignment="1" applyBorder="1" applyFill="1" applyFont="1" applyProtection="1" borderId="19" fillId="3" fontId="10" numFmtId="0" xfId="0">
      <alignment horizontal="left" vertical="center"/>
    </xf>
    <xf applyAlignment="1" applyBorder="1" applyFill="1" applyFont="1" applyProtection="1" borderId="24" fillId="3" fontId="10" numFmtId="0" xfId="0">
      <alignment horizontal="center" vertical="center"/>
    </xf>
    <xf applyAlignment="1" applyBorder="1" applyFill="1" applyFont="1" applyProtection="1" borderId="19" fillId="3" fontId="10" numFmtId="0" xfId="0">
      <alignment horizontal="center" vertical="center"/>
    </xf>
    <xf applyAlignment="1" applyBorder="1" applyFill="1" applyFont="1" applyProtection="1" borderId="21" fillId="3" fontId="10" numFmtId="0" xfId="0">
      <alignment horizontal="center" vertical="center"/>
    </xf>
    <xf applyAlignment="1" applyBorder="1" applyFill="1" applyFont="1" applyProtection="1" borderId="17" fillId="3" fontId="10" numFmtId="0" xfId="0">
      <alignment horizontal="center" vertical="center"/>
    </xf>
    <xf applyAlignment="1" applyBorder="1" applyFill="1" applyFont="1" applyProtection="1" borderId="2" fillId="3" fontId="10" numFmtId="0" xfId="0">
      <alignment horizontal="left" vertical="center"/>
      <protection locked="0"/>
    </xf>
    <xf applyAlignment="1" applyBorder="1" applyFill="1" applyFont="1" applyProtection="1" borderId="31" fillId="3" fontId="10" numFmtId="0" xfId="0">
      <alignment horizontal="left" vertical="center"/>
      <protection locked="0"/>
    </xf>
    <xf applyAlignment="1" applyBorder="1" applyFill="1" applyFont="1" borderId="13" fillId="3" fontId="10" numFmtId="0" xfId="0">
      <alignment horizontal="left" vertical="center" wrapText="1"/>
    </xf>
    <xf applyAlignment="1" applyBorder="1" applyFill="1" applyFont="1" borderId="20" fillId="3" fontId="10" numFmtId="0" xfId="0">
      <alignment horizontal="left" vertical="center" wrapText="1"/>
    </xf>
    <xf applyAlignment="1" applyBorder="1" applyFill="1" applyFont="1" borderId="20" fillId="0" fontId="10" numFmtId="0" xfId="0">
      <alignment horizontal="left" vertical="center" wrapText="1"/>
    </xf>
    <xf applyAlignment="1" applyBorder="1" applyFill="1" applyFont="1" borderId="14" fillId="0" fontId="10" numFmtId="0" xfId="0">
      <alignment horizontal="left" vertical="center" wrapText="1"/>
    </xf>
    <xf applyAlignment="1" applyBorder="1" applyFill="1" applyFont="1" applyProtection="1" borderId="15" fillId="3" fontId="10" numFmtId="0" xfId="0">
      <alignment horizontal="left" vertical="center" wrapText="1"/>
      <protection locked="0"/>
    </xf>
    <xf applyAlignment="1" applyBorder="1" applyFill="1" applyFont="1" applyProtection="1" borderId="15" fillId="3" fontId="10" numFmtId="0" xfId="0">
      <alignment horizontal="left" vertical="center"/>
      <protection locked="0"/>
    </xf>
    <xf applyAlignment="1" applyBorder="1" applyFill="1" applyFont="1" applyProtection="1" borderId="26" fillId="3" fontId="10" numFmtId="0" xfId="0">
      <alignment horizontal="left" vertical="center"/>
      <protection locked="0"/>
    </xf>
    <xf applyAlignment="1" applyBorder="1" applyFill="1" applyFont="1" applyProtection="1" borderId="16" fillId="0" fontId="10" numFmtId="0" xfId="0">
      <alignment horizontal="left" vertical="center"/>
      <protection locked="0"/>
    </xf>
    <xf applyAlignment="1" applyBorder="1" applyFill="1" applyFont="1" applyProtection="1" borderId="26" fillId="0" fontId="10" numFmtId="0" xfId="0">
      <alignment horizontal="left" vertical="center"/>
      <protection locked="0"/>
    </xf>
    <xf applyAlignment="1" applyBorder="1" applyFill="1" applyFont="1" applyProtection="1" borderId="16" fillId="3" fontId="10" numFmtId="0" xfId="0">
      <alignment horizontal="left" vertical="center"/>
      <protection locked="0"/>
    </xf>
    <xf applyAlignment="1" applyBorder="1" applyFill="1" applyFont="1" applyProtection="1" borderId="11" fillId="3" fontId="10" numFmtId="0" xfId="0">
      <alignment horizontal="left" vertical="center"/>
      <protection locked="0"/>
    </xf>
    <xf applyAlignment="1" applyBorder="1" applyFill="1" applyFont="1" applyNumberFormat="1" borderId="4" fillId="0" fontId="10" numFmtId="14" xfId="0">
      <alignment horizontal="left" vertical="center" wrapText="1"/>
    </xf>
    <xf applyAlignment="1" applyBorder="1" applyFill="1" applyFont="1" applyNumberFormat="1" borderId="9" fillId="0" fontId="10" numFmtId="14" xfId="0">
      <alignment horizontal="left" vertical="center" wrapText="1"/>
    </xf>
    <xf applyAlignment="1" applyBorder="1" applyFill="1" applyFont="1" borderId="9" fillId="3" fontId="10" numFmtId="0" xfId="0">
      <alignment horizontal="left" vertical="center" wrapText="1"/>
    </xf>
    <xf applyAlignment="1" applyBorder="1" applyFill="1" applyFont="1" applyNumberFormat="1" borderId="2" fillId="0" fontId="10" numFmtId="14" xfId="0">
      <alignment horizontal="left" vertical="center" wrapText="1"/>
    </xf>
    <xf applyAlignment="1" applyBorder="1" applyFill="1" applyFont="1" applyNumberFormat="1" borderId="8" fillId="0" fontId="10" numFmtId="14" xfId="0">
      <alignment horizontal="left" vertical="center" wrapText="1"/>
    </xf>
    <xf applyAlignment="1" applyBorder="1" applyFill="1" applyFont="1" borderId="5" fillId="3" fontId="10" numFmtId="0" xfId="0">
      <alignment horizontal="left" vertical="center" wrapText="1"/>
    </xf>
    <xf applyAlignment="1" applyBorder="1" applyFill="1" applyFont="1" borderId="30" fillId="3" fontId="10" numFmtId="0" xfId="0">
      <alignment horizontal="left" vertical="center" wrapText="1"/>
    </xf>
    <xf applyAlignment="1" applyBorder="1" applyFill="1" applyFont="1" applyNumberFormat="1" borderId="3" fillId="0" fontId="10" numFmtId="20" xfId="0">
      <alignment horizontal="left" vertical="center" wrapText="1"/>
    </xf>
    <xf applyAlignment="1" applyBorder="1" applyFill="1" applyFont="1" borderId="31" fillId="0" fontId="10" numFmtId="0" xfId="0">
      <alignment horizontal="left" vertical="center" wrapText="1"/>
    </xf>
    <xf applyAlignment="1" applyBorder="1" applyFill="1" applyFont="1" borderId="3" fillId="0" fontId="10" numFmtId="0" xfId="0">
      <alignment horizontal="left" vertical="center" wrapText="1"/>
    </xf>
    <xf applyAlignment="1" applyBorder="1" applyFill="1" applyFont="1" borderId="10" fillId="0" fontId="10" numFmtId="0" xfId="0">
      <alignment horizontal="left" vertical="center" wrapText="1"/>
    </xf>
    <xf applyAlignment="1" applyBorder="1" applyFill="1" applyFont="1" borderId="3" fillId="2" fontId="10" numFmtId="0" xfId="0">
      <alignment horizontal="left" vertical="center" wrapText="1"/>
    </xf>
    <xf applyAlignment="1" applyBorder="1" applyFill="1" applyFont="1" borderId="31" fillId="2" fontId="10" numFmtId="0" xfId="0">
      <alignment horizontal="left" vertical="center" wrapText="1"/>
    </xf>
    <xf applyAlignment="1" applyBorder="1" applyFill="1" applyFont="1" borderId="14" fillId="3" fontId="10" numFmtId="0" xfId="0">
      <alignment horizontal="left" vertical="center" wrapText="1"/>
    </xf>
    <xf applyAlignment="1" applyBorder="1" applyFont="1" borderId="15" fillId="0" fontId="10" numFmtId="0" xfId="0">
      <alignment horizontal="left" vertical="center"/>
    </xf>
    <xf applyAlignment="1" applyBorder="1" applyFont="1" borderId="11" fillId="0" fontId="10" numFmtId="0" xfId="0">
      <alignment horizontal="left" vertical="center"/>
    </xf>
    <xf applyAlignment="1" applyBorder="1" applyFont="1" borderId="28" fillId="0" fontId="10" numFmtId="0" xfId="0">
      <alignment horizontal="left" vertical="center"/>
    </xf>
    <xf applyAlignment="1" applyBorder="1" applyFill="1" applyFont="1" borderId="10" fillId="2" fontId="10" numFmtId="0" xfId="0">
      <alignment horizontal="left" vertical="center" wrapText="1"/>
    </xf>
    <xf applyAlignment="1" applyBorder="1" applyFill="1" applyFont="1" borderId="18" fillId="0" fontId="10" numFmtId="0" xfId="0">
      <alignment horizontal="left" vertical="center" wrapText="1"/>
    </xf>
    <xf applyAlignment="1" applyBorder="1" applyFill="1" applyFont="1" borderId="19" fillId="0" fontId="10" numFmtId="0" xfId="0">
      <alignment horizontal="left" vertical="center" wrapText="1"/>
    </xf>
    <xf applyAlignment="1" applyBorder="1" applyFill="1" applyFont="1" borderId="22" fillId="3" fontId="10" numFmtId="0" xfId="0">
      <alignment horizontal="left" vertical="center" wrapText="1"/>
    </xf>
    <xf applyAlignment="1" applyBorder="1" applyFill="1" applyFont="1" borderId="24" fillId="3" fontId="10" numFmtId="0" xfId="0">
      <alignment horizontal="left" vertical="center" wrapText="1"/>
    </xf>
    <xf applyAlignment="1" applyBorder="1" applyFill="1" applyFont="1" borderId="3" fillId="2" fontId="4" numFmtId="0" xfId="0">
      <alignment horizontal="left" vertical="center" wrapText="1"/>
    </xf>
    <xf applyAlignment="1" applyBorder="1" applyFill="1" applyFont="1" borderId="31" fillId="2" fontId="4" numFmtId="0" xfId="0">
      <alignment horizontal="left" vertical="center" wrapText="1"/>
    </xf>
    <xf applyAlignment="1" applyBorder="1" applyFont="1" borderId="15" fillId="0" fontId="4" numFmtId="0" xfId="0">
      <alignment horizontal="left" vertical="center"/>
    </xf>
    <xf applyAlignment="1" applyBorder="1" applyFont="1" borderId="11" fillId="0" fontId="4" numFmtId="0" xfId="0">
      <alignment horizontal="left" vertical="center"/>
    </xf>
    <xf applyAlignment="1" applyBorder="1" applyFont="1" borderId="28" fillId="0" fontId="4" numFmtId="0" xfId="0">
      <alignment horizontal="left" vertical="center"/>
    </xf>
    <xf applyAlignment="1" applyBorder="1" applyFill="1" applyFont="1" borderId="10" fillId="2" fontId="4" numFmtId="0" xfId="0">
      <alignment horizontal="left" vertical="center" wrapText="1"/>
    </xf>
    <xf applyAlignment="1" applyBorder="1" applyFill="1" applyFont="1" borderId="3" fillId="3" fontId="10" numFmtId="0" xfId="0">
      <alignment horizontal="left" vertical="center" wrapText="1"/>
    </xf>
    <xf applyAlignment="1" applyBorder="1" applyFont="1" borderId="33" fillId="0" fontId="4" numFmtId="0" xfId="0">
      <alignment horizontal="center"/>
    </xf>
  </cellXfs>
  <cellStyles count="2">
    <cellStyle builtinId="0" name="Normální" xfId="0"/>
    <cellStyle name="Normální 2" xfId="1"/>
  </cellStyles>
  <dxfs count="0"/>
  <tableStyles count="0" defaultPivotStyle="PivotStyleLight16" defaultTableStyle="TableStyleMedium2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vmlDrawing2.v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15</xdr:col>
      <xdr:colOff>519547</xdr:colOff>
      <xdr:row>8</xdr:row>
      <xdr:rowOff>86590</xdr:rowOff>
    </xdr:from>
    <xdr:to>
      <xdr:col>18</xdr:col>
      <xdr:colOff>190500</xdr:colOff>
      <xdr:row>15</xdr:row>
      <xdr:rowOff>34636</xdr:rowOff>
    </xdr:to>
    <xdr:sp macro="" textlink="">
      <xdr:nvSpPr>
        <xdr:cNvPr id="4" name="TextovéPole 3"/>
        <xdr:cNvSpPr txBox="1"/>
      </xdr:nvSpPr>
      <xdr:spPr>
        <a:xfrm>
          <a:off x="25589347" y="3639415"/>
          <a:ext cx="3461903" cy="1729221"/>
        </a:xfrm>
        <a:prstGeom prst="rect">
          <a:avLst/>
        </a:prstGeom>
        <a:solidFill>
          <a:srgbClr val="FFFF99"/>
        </a:solidFill>
        <a:ln cmpd="sng" w="9525">
          <a:solidFill>
            <a:schemeClr val="lt1">
              <a:shade val="50000"/>
            </a:schemeClr>
          </a:solidFill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r>
            <a:rPr b="1" baseline="0" lang="cs-CZ" sz="2000">
              <a:latin charset="0" panose="020B0604020202020204" pitchFamily="34" typeface="Arial"/>
              <a:cs charset="0" panose="020B0604020202020204" pitchFamily="34" typeface="Arial"/>
            </a:rPr>
            <a:t>Připraveno je 8 stran prezenční listiny (na 48 lekcí). </a:t>
          </a:r>
        </a:p>
        <a:p>
          <a:endParaRPr b="1" baseline="0" lang="cs-CZ" sz="2000">
            <a:latin charset="0" panose="020B0604020202020204" pitchFamily="34" typeface="Arial"/>
            <a:cs charset="0" panose="020B0604020202020204" pitchFamily="34" typeface="Arial"/>
          </a:endParaRPr>
        </a:p>
        <a:p>
          <a:r>
            <a:rPr b="1" baseline="0" lang="cs-CZ" sz="2000">
              <a:latin charset="0" panose="020B0604020202020204" pitchFamily="34" typeface="Arial"/>
              <a:cs charset="0" panose="020B0604020202020204" pitchFamily="34" typeface="Arial"/>
            </a:rPr>
            <a:t>Dle počtu lekcí konkrétního kurzu nastavte počet stran pro tisk. </a:t>
          </a:r>
        </a:p>
        <a:p>
          <a:endParaRPr b="1" baseline="0" lang="cs-CZ" sz="1300">
            <a:latin charset="0" panose="020B0604020202020204" pitchFamily="34" typeface="Arial"/>
            <a:cs charset="0" panose="020B0604020202020204" pitchFamily="34" typeface="Arial"/>
          </a:endParaRPr>
        </a:p>
        <a:p>
          <a:endParaRPr b="1" baseline="0" lang="cs-CZ" sz="1300">
            <a:latin charset="0" panose="020B0604020202020204" pitchFamily="34" typeface="Arial"/>
            <a:cs charset="0" panose="020B0604020202020204" pitchFamily="34" typeface="Arial"/>
          </a:endParaRPr>
        </a:p>
      </xdr:txBody>
    </xdr:sp>
    <xdr:clientData/>
  </xdr:twoCellAnchor>
  <xdr:twoCellAnchor editAs="oneCell">
    <xdr:from>
      <xdr:col>0</xdr:col>
      <xdr:colOff>16710</xdr:colOff>
      <xdr:row>0</xdr:row>
      <xdr:rowOff>16710</xdr:rowOff>
    </xdr:from>
    <xdr:to>
      <xdr:col>2</xdr:col>
      <xdr:colOff>1689206</xdr:colOff>
      <xdr:row>0</xdr:row>
      <xdr:rowOff>1089606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0" y="16710"/>
          <a:ext cx="5215128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drawings/vmlDrawing2.vml" Type="http://schemas.openxmlformats.org/officeDocument/2006/relationships/vmlDrawing"/>
<Relationship Id="rId5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tabColor rgb="FFFFC000"/>
    <pageSetUpPr fitToPage="1"/>
  </sheetPr>
  <dimension ref="A1:AG278"/>
  <sheetViews>
    <sheetView showGridLines="0" tabSelected="1" workbookViewId="0" zoomScale="57" zoomScaleNormal="57">
      <selection activeCell="D4" sqref="D4:G4"/>
    </sheetView>
  </sheetViews>
  <sheetFormatPr defaultColWidth="9.1796875" defaultRowHeight="16.5" x14ac:dyDescent="0.35"/>
  <cols>
    <col min="1" max="1" customWidth="true" style="7" width="7.26953125" collapsed="false"/>
    <col min="2" max="2" customWidth="true" style="7" width="45.81640625" collapsed="false"/>
    <col min="3" max="3" customWidth="true" style="3" width="35.81640625" collapsed="false"/>
    <col min="4" max="4" customWidth="true" style="3" width="38.1796875" collapsed="false"/>
    <col min="5" max="5" customWidth="true" style="3" width="12.0" collapsed="false"/>
    <col min="6" max="6" customWidth="true" style="3" width="38.1796875" collapsed="false"/>
    <col min="7" max="7" customWidth="true" style="3" width="12.0" collapsed="false"/>
    <col min="8" max="8" customWidth="true" style="3" width="38.1796875" collapsed="false"/>
    <col min="9" max="9" customWidth="true" style="3" width="12.0" collapsed="false"/>
    <col min="10" max="10" customWidth="true" style="3" width="38.1796875" collapsed="false"/>
    <col min="11" max="11" customWidth="true" style="3" width="12.0" collapsed="false"/>
    <col min="12" max="12" customWidth="true" style="3" width="38.1796875" collapsed="false"/>
    <col min="13" max="13" customWidth="true" style="3" width="12.0" collapsed="false"/>
    <col min="14" max="14" customWidth="true" style="3" width="38.1796875" collapsed="false"/>
    <col min="15" max="15" customWidth="true" style="3" width="12.0" collapsed="false"/>
    <col min="16" max="16" customWidth="true" style="3" width="38.54296875" collapsed="false"/>
    <col min="17" max="16384" style="3" width="9.1796875" collapsed="false"/>
  </cols>
  <sheetData>
    <row customHeight="1" ht="98.25" r="1" spans="1:19" x14ac:dyDescent="0.35">
      <c r="C1" s="2"/>
      <c r="D1" s="2" t="s">
        <v>0</v>
      </c>
      <c r="E1" s="2"/>
      <c r="F1" s="1"/>
      <c r="G1" s="1"/>
      <c r="H1" s="1"/>
      <c r="I1" s="1"/>
      <c r="J1" s="12"/>
      <c r="K1" s="1"/>
      <c r="L1" s="1"/>
      <c r="M1" s="1"/>
      <c r="N1" s="1"/>
      <c r="O1" s="1"/>
      <c r="P1" s="1"/>
      <c r="Q1" s="1"/>
      <c r="R1" s="1"/>
      <c r="S1" s="1"/>
    </row>
    <row customHeight="1" ht="30" r="2" spans="1:19" thickBot="1" x14ac:dyDescent="0.4">
      <c r="A2" s="49" t="s">
        <v>18</v>
      </c>
      <c r="B2" s="11"/>
      <c r="C2" s="11"/>
      <c r="D2" s="11"/>
      <c r="E2" s="11"/>
      <c r="F2" s="11"/>
      <c r="G2" s="1"/>
      <c r="H2" s="1"/>
      <c r="I2" s="1"/>
      <c r="J2" s="12"/>
      <c r="K2" s="126"/>
      <c r="L2" s="126"/>
      <c r="M2" s="126"/>
      <c r="N2" s="126"/>
      <c r="O2" s="126"/>
      <c r="P2" s="4"/>
    </row>
    <row customHeight="1" ht="51.75" r="3" spans="1:19" x14ac:dyDescent="0.35">
      <c r="A3" s="65" t="s">
        <v>7</v>
      </c>
      <c r="B3" s="66"/>
      <c r="C3" s="66"/>
      <c r="D3" s="67" t="s">
        <v>41</v>
      </c>
      <c r="E3" s="67"/>
      <c r="F3" s="67"/>
      <c r="G3" s="68"/>
      <c r="H3" s="69" t="s">
        <v>5</v>
      </c>
      <c r="I3" s="69"/>
      <c r="J3" s="70"/>
      <c r="K3" s="71" t="s">
        <v>42</v>
      </c>
      <c r="L3" s="72"/>
      <c r="M3" s="72"/>
      <c r="N3" s="72"/>
      <c r="O3" s="73"/>
      <c r="P3" s="4"/>
    </row>
    <row customHeight="1" ht="51.75" r="4" spans="1:19" x14ac:dyDescent="0.35">
      <c r="A4" s="54" t="s">
        <v>14</v>
      </c>
      <c r="B4" s="55"/>
      <c r="C4" s="55"/>
      <c r="D4" s="56"/>
      <c r="E4" s="56"/>
      <c r="F4" s="56"/>
      <c r="G4" s="57"/>
      <c r="H4" s="58" t="s">
        <v>1</v>
      </c>
      <c r="I4" s="58"/>
      <c r="J4" s="59"/>
      <c r="K4" s="60"/>
      <c r="L4" s="61"/>
      <c r="M4" s="61"/>
      <c r="N4" s="61"/>
      <c r="O4" s="62"/>
      <c r="P4" s="4"/>
    </row>
    <row customHeight="1" ht="51.75" r="5" spans="1:19" x14ac:dyDescent="0.35">
      <c r="A5" s="54" t="s">
        <v>11</v>
      </c>
      <c r="B5" s="55"/>
      <c r="C5" s="55"/>
      <c r="D5" s="56"/>
      <c r="E5" s="56"/>
      <c r="F5" s="56"/>
      <c r="G5" s="57"/>
      <c r="H5" s="58" t="s">
        <v>4</v>
      </c>
      <c r="I5" s="58"/>
      <c r="J5" s="59"/>
      <c r="K5" s="60"/>
      <c r="L5" s="61"/>
      <c r="M5" s="61"/>
      <c r="N5" s="61"/>
      <c r="O5" s="62"/>
      <c r="P5" s="4"/>
    </row>
    <row customHeight="1" ht="51.75" r="6" spans="1:19" x14ac:dyDescent="0.35">
      <c r="A6" s="54" t="s">
        <v>22</v>
      </c>
      <c r="B6" s="55"/>
      <c r="C6" s="55"/>
      <c r="D6" s="56"/>
      <c r="E6" s="56"/>
      <c r="F6" s="56"/>
      <c r="G6" s="57"/>
      <c r="H6" s="63" t="s">
        <v>30</v>
      </c>
      <c r="I6" s="58"/>
      <c r="J6" s="59"/>
      <c r="K6" s="60"/>
      <c r="L6" s="64"/>
      <c r="M6" s="27" t="s">
        <v>12</v>
      </c>
      <c r="N6" s="28"/>
      <c r="O6" s="29" t="s">
        <v>13</v>
      </c>
      <c r="P6" s="4"/>
    </row>
    <row customHeight="1" ht="51.75" r="7" spans="1:19" x14ac:dyDescent="0.35">
      <c r="A7" s="54" t="s">
        <v>8</v>
      </c>
      <c r="B7" s="55"/>
      <c r="C7" s="55"/>
      <c r="D7" s="56"/>
      <c r="E7" s="56"/>
      <c r="F7" s="56"/>
      <c r="G7" s="57"/>
      <c r="H7" s="58" t="s">
        <v>15</v>
      </c>
      <c r="I7" s="58"/>
      <c r="J7" s="59"/>
      <c r="K7" s="60">
        <f>ROUND(IF(K4=Pomocný!B21,('Prezenční listina_vzor'!K6:L6*60/45)+'Prezenční listina_vzor'!N6,('Prezenční listina_vzor'!N6*0.75)+'Prezenční listina_vzor'!K6:L6),2)</f>
        <v>0</v>
      </c>
      <c r="L7" s="64"/>
      <c r="M7" s="84" t="str">
        <f>IF(K4=Pomocný!$B$21,"45 min.","60 min.")</f>
        <v>60 min.</v>
      </c>
      <c r="N7" s="58"/>
      <c r="O7" s="85"/>
      <c r="P7" s="4"/>
    </row>
    <row customHeight="1" ht="51.75" r="8" spans="1:19" thickBot="1" x14ac:dyDescent="0.4">
      <c r="A8" s="86" t="s">
        <v>29</v>
      </c>
      <c r="B8" s="87"/>
      <c r="C8" s="87"/>
      <c r="D8" s="88"/>
      <c r="E8" s="88"/>
      <c r="F8" s="88"/>
      <c r="G8" s="89"/>
      <c r="H8" s="90" t="s">
        <v>23</v>
      </c>
      <c r="I8" s="91"/>
      <c r="J8" s="92"/>
      <c r="K8" s="93"/>
      <c r="L8" s="94"/>
      <c r="M8" s="95" t="str">
        <f>IF(K4=Pomocný!$B$21,"45 min.","60 min.")</f>
        <v>60 min.</v>
      </c>
      <c r="N8" s="91"/>
      <c r="O8" s="96"/>
      <c r="P8" s="4"/>
    </row>
    <row customHeight="1" ht="10" r="9" spans="1:19" thickBot="1" x14ac:dyDescent="0.4">
      <c r="A9" s="13"/>
      <c r="B9" s="13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6"/>
      <c r="P9" s="26"/>
    </row>
    <row customHeight="1" ht="30" r="10" spans="1:19" x14ac:dyDescent="0.35">
      <c r="A10" s="77" t="s">
        <v>6</v>
      </c>
      <c r="B10" s="78"/>
      <c r="C10" s="79"/>
      <c r="D10" s="80">
        <v>1</v>
      </c>
      <c r="E10" s="81"/>
      <c r="F10" s="80">
        <v>2</v>
      </c>
      <c r="G10" s="82"/>
      <c r="H10" s="83">
        <v>3</v>
      </c>
      <c r="I10" s="81"/>
      <c r="J10" s="80">
        <v>4</v>
      </c>
      <c r="K10" s="82"/>
      <c r="L10" s="83">
        <v>5</v>
      </c>
      <c r="M10" s="81"/>
      <c r="N10" s="80">
        <v>6</v>
      </c>
      <c r="O10" s="81"/>
      <c r="P10" s="5"/>
    </row>
    <row customFormat="1" customHeight="1" ht="30" r="11" s="6" spans="1:19" x14ac:dyDescent="0.35">
      <c r="A11" s="54" t="s">
        <v>19</v>
      </c>
      <c r="B11" s="55"/>
      <c r="C11" s="99"/>
      <c r="D11" s="97"/>
      <c r="E11" s="98"/>
      <c r="F11" s="97"/>
      <c r="G11" s="100"/>
      <c r="H11" s="101"/>
      <c r="I11" s="98"/>
      <c r="J11" s="97"/>
      <c r="K11" s="100"/>
      <c r="L11" s="101"/>
      <c r="M11" s="98"/>
      <c r="N11" s="97"/>
      <c r="O11" s="98"/>
      <c r="P11" s="1"/>
      <c r="Q11" s="1"/>
      <c r="R11" s="1" t="s">
        <v>0</v>
      </c>
      <c r="S11" s="1"/>
    </row>
    <row customFormat="1" customHeight="1" ht="30" r="12" s="6" spans="1:19" x14ac:dyDescent="0.35">
      <c r="A12" s="54" t="s">
        <v>39</v>
      </c>
      <c r="B12" s="102"/>
      <c r="C12" s="103"/>
      <c r="D12" s="104"/>
      <c r="E12" s="105"/>
      <c r="F12" s="106"/>
      <c r="G12" s="106"/>
      <c r="H12" s="107"/>
      <c r="I12" s="105"/>
      <c r="J12" s="106"/>
      <c r="K12" s="106"/>
      <c r="L12" s="107"/>
      <c r="M12" s="105"/>
      <c r="N12" s="106"/>
      <c r="O12" s="105"/>
      <c r="P12" s="1"/>
      <c r="Q12" s="1"/>
      <c r="R12" s="1"/>
      <c r="S12" s="1"/>
    </row>
    <row customFormat="1" customHeight="1" ht="30" r="13" s="6" spans="1:19" x14ac:dyDescent="0.35">
      <c r="A13" s="54" t="s">
        <v>40</v>
      </c>
      <c r="B13" s="125"/>
      <c r="C13" s="99"/>
      <c r="D13" s="104"/>
      <c r="E13" s="105"/>
      <c r="F13" s="106"/>
      <c r="G13" s="106"/>
      <c r="H13" s="107"/>
      <c r="I13" s="105"/>
      <c r="J13" s="106"/>
      <c r="K13" s="106"/>
      <c r="L13" s="107"/>
      <c r="M13" s="105"/>
      <c r="N13" s="106"/>
      <c r="O13" s="105"/>
      <c r="P13" s="1"/>
      <c r="Q13" s="1"/>
      <c r="R13" s="1"/>
      <c r="S13" s="1"/>
    </row>
    <row customFormat="1" customHeight="1" ht="30" r="14" s="6" spans="1:19" x14ac:dyDescent="0.35">
      <c r="A14" s="54" t="s">
        <v>20</v>
      </c>
      <c r="B14" s="55"/>
      <c r="C14" s="99"/>
      <c r="D14" s="104"/>
      <c r="E14" s="105"/>
      <c r="F14" s="106"/>
      <c r="G14" s="106"/>
      <c r="H14" s="107"/>
      <c r="I14" s="105"/>
      <c r="J14" s="106"/>
      <c r="K14" s="106"/>
      <c r="L14" s="107"/>
      <c r="M14" s="105"/>
      <c r="N14" s="106"/>
      <c r="O14" s="105"/>
      <c r="P14" s="1"/>
      <c r="Q14" s="1"/>
      <c r="R14" s="1"/>
      <c r="S14" s="1"/>
    </row>
    <row customFormat="1" customHeight="1" ht="70.5" r="15" s="6" spans="1:19" x14ac:dyDescent="0.35">
      <c r="A15" s="33"/>
      <c r="B15" s="34" t="s">
        <v>24</v>
      </c>
      <c r="C15" s="35" t="s">
        <v>25</v>
      </c>
      <c r="D15" s="36" t="s">
        <v>37</v>
      </c>
      <c r="E15" s="32" t="s">
        <v>43</v>
      </c>
      <c r="F15" s="36" t="s">
        <v>37</v>
      </c>
      <c r="G15" s="32" t="s">
        <v>43</v>
      </c>
      <c r="H15" s="37" t="s">
        <v>37</v>
      </c>
      <c r="I15" s="32" t="s">
        <v>43</v>
      </c>
      <c r="J15" s="36" t="s">
        <v>37</v>
      </c>
      <c r="K15" s="32" t="s">
        <v>43</v>
      </c>
      <c r="L15" s="37" t="s">
        <v>37</v>
      </c>
      <c r="M15" s="32" t="s">
        <v>43</v>
      </c>
      <c r="N15" s="36" t="s">
        <v>37</v>
      </c>
      <c r="O15" s="32" t="s">
        <v>43</v>
      </c>
      <c r="P15" s="1"/>
      <c r="Q15" s="1"/>
      <c r="R15" s="1"/>
      <c r="S15" s="1"/>
    </row>
    <row customFormat="1" customHeight="1" ht="58" r="16" s="6" spans="1:19" x14ac:dyDescent="0.35">
      <c r="A16" s="38">
        <v>1</v>
      </c>
      <c r="B16" s="39"/>
      <c r="C16" s="40"/>
      <c r="D16" s="50" t="s">
        <v>0</v>
      </c>
      <c r="E16" s="51"/>
      <c r="F16" s="50"/>
      <c r="G16" s="52"/>
      <c r="H16" s="53" t="s">
        <v>0</v>
      </c>
      <c r="I16" s="51"/>
      <c r="J16" s="50"/>
      <c r="K16" s="52"/>
      <c r="L16" s="53"/>
      <c r="M16" s="51"/>
      <c r="N16" s="50"/>
      <c r="O16" s="51"/>
      <c r="P16" s="1"/>
      <c r="Q16" s="1"/>
      <c r="R16" s="1"/>
      <c r="S16" s="1"/>
    </row>
    <row customFormat="1" customHeight="1" ht="58" r="17" s="6" spans="1:33" x14ac:dyDescent="0.35">
      <c r="A17" s="38">
        <v>2</v>
      </c>
      <c r="B17" s="39"/>
      <c r="C17" s="40"/>
      <c r="D17" s="50" t="s">
        <v>0</v>
      </c>
      <c r="E17" s="51"/>
      <c r="F17" s="50" t="s">
        <v>0</v>
      </c>
      <c r="G17" s="52"/>
      <c r="H17" s="53"/>
      <c r="I17" s="51"/>
      <c r="J17" s="50"/>
      <c r="K17" s="52"/>
      <c r="L17" s="53"/>
      <c r="M17" s="51"/>
      <c r="N17" s="50"/>
      <c r="O17" s="51"/>
      <c r="P17" s="1"/>
      <c r="Q17" s="1"/>
      <c r="R17" s="1"/>
      <c r="S17" s="1"/>
    </row>
    <row customFormat="1" customHeight="1" ht="58" r="18" s="6" spans="1:33" x14ac:dyDescent="0.35">
      <c r="A18" s="38">
        <v>3</v>
      </c>
      <c r="B18" s="39"/>
      <c r="C18" s="40"/>
      <c r="D18" s="50" t="s">
        <v>0</v>
      </c>
      <c r="E18" s="51"/>
      <c r="F18" s="50"/>
      <c r="G18" s="52"/>
      <c r="H18" s="53"/>
      <c r="I18" s="51"/>
      <c r="J18" s="50"/>
      <c r="K18" s="52"/>
      <c r="L18" s="53"/>
      <c r="M18" s="51"/>
      <c r="N18" s="50"/>
      <c r="O18" s="51"/>
      <c r="P18" s="1"/>
      <c r="Q18" s="1" t="s">
        <v>0</v>
      </c>
      <c r="R18" s="1"/>
      <c r="S18" s="1"/>
    </row>
    <row customFormat="1" customHeight="1" ht="58" r="19" s="6" spans="1:33" x14ac:dyDescent="0.35">
      <c r="A19" s="38">
        <v>4</v>
      </c>
      <c r="B19" s="39"/>
      <c r="C19" s="40"/>
      <c r="D19" s="50"/>
      <c r="E19" s="51"/>
      <c r="F19" s="50" t="s">
        <v>0</v>
      </c>
      <c r="G19" s="52"/>
      <c r="H19" s="53"/>
      <c r="I19" s="51"/>
      <c r="J19" s="50"/>
      <c r="K19" s="52"/>
      <c r="L19" s="53"/>
      <c r="M19" s="51"/>
      <c r="N19" s="50"/>
      <c r="O19" s="51"/>
      <c r="P19" s="1" t="s">
        <v>0</v>
      </c>
      <c r="Q19" s="1"/>
      <c r="R19" s="1"/>
      <c r="S19" s="1"/>
    </row>
    <row customFormat="1" customHeight="1" ht="58" r="20" s="6" spans="1:33" x14ac:dyDescent="0.35">
      <c r="A20" s="38">
        <v>5</v>
      </c>
      <c r="B20" s="39"/>
      <c r="C20" s="40"/>
      <c r="D20" s="50"/>
      <c r="E20" s="51"/>
      <c r="F20" s="50"/>
      <c r="G20" s="52"/>
      <c r="H20" s="53"/>
      <c r="I20" s="51"/>
      <c r="J20" s="50"/>
      <c r="K20" s="52"/>
      <c r="L20" s="53"/>
      <c r="M20" s="51"/>
      <c r="N20" s="50"/>
      <c r="O20" s="51"/>
      <c r="P20" s="1"/>
      <c r="Q20" s="1"/>
      <c r="R20" s="1"/>
      <c r="S20" s="1"/>
    </row>
    <row customFormat="1" customHeight="1" ht="58" r="21" s="6" spans="1:33" x14ac:dyDescent="0.35">
      <c r="A21" s="38">
        <v>6</v>
      </c>
      <c r="B21" s="39"/>
      <c r="C21" s="40"/>
      <c r="D21" s="50"/>
      <c r="E21" s="51"/>
      <c r="F21" s="50"/>
      <c r="G21" s="52"/>
      <c r="H21" s="53"/>
      <c r="I21" s="51"/>
      <c r="J21" s="50"/>
      <c r="K21" s="52"/>
      <c r="L21" s="53"/>
      <c r="M21" s="51"/>
      <c r="N21" s="50"/>
      <c r="O21" s="51"/>
      <c r="P21" s="1"/>
      <c r="Q21" s="1"/>
      <c r="R21" s="1"/>
      <c r="S21" s="1"/>
    </row>
    <row customFormat="1" customHeight="1" ht="58" r="22" s="6" spans="1:33" x14ac:dyDescent="0.35">
      <c r="A22" s="38">
        <v>7</v>
      </c>
      <c r="B22" s="39"/>
      <c r="C22" s="40"/>
      <c r="D22" s="50"/>
      <c r="E22" s="51"/>
      <c r="F22" s="50"/>
      <c r="G22" s="52"/>
      <c r="H22" s="53"/>
      <c r="I22" s="51"/>
      <c r="J22" s="50"/>
      <c r="K22" s="52"/>
      <c r="L22" s="53"/>
      <c r="M22" s="51"/>
      <c r="N22" s="50"/>
      <c r="O22" s="51"/>
      <c r="P22" s="1"/>
      <c r="Q22" s="1"/>
      <c r="R22" s="1"/>
      <c r="S22" s="1"/>
    </row>
    <row customFormat="1" customHeight="1" ht="58" r="23" s="6" spans="1:33" x14ac:dyDescent="0.35">
      <c r="A23" s="38">
        <v>8</v>
      </c>
      <c r="B23" s="39"/>
      <c r="C23" s="40"/>
      <c r="D23" s="50"/>
      <c r="E23" s="51"/>
      <c r="F23" s="50"/>
      <c r="G23" s="52"/>
      <c r="H23" s="53"/>
      <c r="I23" s="51"/>
      <c r="J23" s="50"/>
      <c r="K23" s="52"/>
      <c r="L23" s="53"/>
      <c r="M23" s="51"/>
      <c r="N23" s="50"/>
      <c r="O23" s="51"/>
      <c r="P23" s="1"/>
      <c r="Q23" s="1"/>
      <c r="R23" s="1"/>
      <c r="S23" s="1"/>
    </row>
    <row customFormat="1" customHeight="1" ht="58" r="24" s="6" spans="1:33" x14ac:dyDescent="0.35">
      <c r="A24" s="38">
        <v>9</v>
      </c>
      <c r="B24" s="39"/>
      <c r="C24" s="40"/>
      <c r="D24" s="50"/>
      <c r="E24" s="51"/>
      <c r="F24" s="50"/>
      <c r="G24" s="52"/>
      <c r="H24" s="53"/>
      <c r="I24" s="51"/>
      <c r="J24" s="50"/>
      <c r="K24" s="52"/>
      <c r="L24" s="53"/>
      <c r="M24" s="51"/>
      <c r="N24" s="50"/>
      <c r="O24" s="51"/>
      <c r="P24" s="1"/>
      <c r="Q24" s="1"/>
      <c r="R24" s="1"/>
      <c r="S24" s="1"/>
    </row>
    <row customFormat="1" customHeight="1" ht="58" r="25" s="6" spans="1:33" x14ac:dyDescent="0.35">
      <c r="A25" s="38">
        <v>10</v>
      </c>
      <c r="B25" s="39"/>
      <c r="C25" s="40"/>
      <c r="D25" s="50"/>
      <c r="E25" s="51"/>
      <c r="F25" s="50"/>
      <c r="G25" s="52"/>
      <c r="H25" s="53"/>
      <c r="I25" s="51"/>
      <c r="J25" s="50"/>
      <c r="K25" s="52"/>
      <c r="L25" s="53"/>
      <c r="M25" s="51"/>
      <c r="N25" s="50"/>
      <c r="O25" s="51"/>
      <c r="P25" s="1"/>
      <c r="Q25" s="1"/>
      <c r="R25" s="1"/>
      <c r="S25" s="1"/>
    </row>
    <row customFormat="1" customHeight="1" ht="58" r="26" s="6" spans="1:33" x14ac:dyDescent="0.35">
      <c r="A26" s="38">
        <v>11</v>
      </c>
      <c r="B26" s="39"/>
      <c r="C26" s="40"/>
      <c r="D26" s="50" t="s">
        <v>0</v>
      </c>
      <c r="E26" s="51"/>
      <c r="F26" s="50"/>
      <c r="G26" s="52"/>
      <c r="H26" s="53"/>
      <c r="I26" s="51"/>
      <c r="J26" s="50"/>
      <c r="K26" s="52"/>
      <c r="L26" s="53"/>
      <c r="M26" s="51"/>
      <c r="N26" s="50"/>
      <c r="O26" s="51"/>
      <c r="P26" s="1"/>
      <c r="Q26" s="1"/>
      <c r="R26" s="1"/>
      <c r="S26" s="1"/>
    </row>
    <row customFormat="1" customHeight="1" ht="58" r="27" s="6" spans="1:33" x14ac:dyDescent="0.35">
      <c r="A27" s="38">
        <v>12</v>
      </c>
      <c r="B27" s="39"/>
      <c r="C27" s="40"/>
      <c r="D27" s="50"/>
      <c r="E27" s="51"/>
      <c r="F27" s="50"/>
      <c r="G27" s="52"/>
      <c r="H27" s="53"/>
      <c r="I27" s="51"/>
      <c r="J27" s="50"/>
      <c r="K27" s="52"/>
      <c r="L27" s="53"/>
      <c r="M27" s="51"/>
      <c r="N27" s="50"/>
      <c r="O27" s="51"/>
      <c r="P27" s="1"/>
      <c r="Q27" s="1"/>
      <c r="R27" s="1"/>
      <c r="S27" s="1"/>
    </row>
    <row customFormat="1" customHeight="1" ht="58" r="28" s="6" spans="1:33" x14ac:dyDescent="0.35">
      <c r="A28" s="54" t="s">
        <v>28</v>
      </c>
      <c r="B28" s="55"/>
      <c r="C28" s="99"/>
      <c r="D28" s="108"/>
      <c r="E28" s="109"/>
      <c r="F28" s="108"/>
      <c r="G28" s="108"/>
      <c r="H28" s="114"/>
      <c r="I28" s="109"/>
      <c r="J28" s="108"/>
      <c r="K28" s="108"/>
      <c r="L28" s="114"/>
      <c r="M28" s="109"/>
      <c r="N28" s="108"/>
      <c r="O28" s="109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customHeight="1" ht="58" r="29" spans="1:33" thickBot="1" x14ac:dyDescent="0.4">
      <c r="A29" s="86" t="s">
        <v>21</v>
      </c>
      <c r="B29" s="87"/>
      <c r="C29" s="110"/>
      <c r="D29" s="111"/>
      <c r="E29" s="112"/>
      <c r="F29" s="111"/>
      <c r="G29" s="111"/>
      <c r="H29" s="113"/>
      <c r="I29" s="112"/>
      <c r="J29" s="111"/>
      <c r="K29" s="111"/>
      <c r="L29" s="113"/>
      <c r="M29" s="112"/>
      <c r="N29" s="111"/>
      <c r="O29" s="112"/>
    </row>
    <row customFormat="1" customHeight="1" ht="15.75" r="30" s="9" spans="1:33" thickBot="1" x14ac:dyDescent="0.4">
      <c r="A30" s="45"/>
      <c r="B30" s="45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customFormat="1" customHeight="1" ht="60" r="31" s="10" spans="1:33" x14ac:dyDescent="0.35">
      <c r="A31" s="65" t="s">
        <v>16</v>
      </c>
      <c r="B31" s="66"/>
      <c r="C31" s="66"/>
      <c r="D31" s="66"/>
      <c r="E31" s="66"/>
      <c r="F31" s="115"/>
      <c r="G31" s="116"/>
      <c r="H31" s="117" t="s">
        <v>17</v>
      </c>
      <c r="I31" s="117"/>
      <c r="J31" s="117"/>
      <c r="K31" s="117"/>
      <c r="L31" s="118"/>
      <c r="M31" s="115"/>
      <c r="N31" s="115"/>
      <c r="O31" s="116"/>
    </row>
    <row customFormat="1" customHeight="1" ht="78.75" r="32" s="10" spans="1:33" thickBot="1" x14ac:dyDescent="0.4">
      <c r="A32" s="86" t="s">
        <v>27</v>
      </c>
      <c r="B32" s="87"/>
      <c r="C32" s="47"/>
      <c r="D32" s="87" t="s">
        <v>44</v>
      </c>
      <c r="E32" s="87"/>
      <c r="F32" s="88"/>
      <c r="G32" s="89" t="s">
        <v>26</v>
      </c>
      <c r="H32" s="48" t="s">
        <v>27</v>
      </c>
      <c r="I32" s="88"/>
      <c r="J32" s="88"/>
      <c r="K32" s="87" t="s">
        <v>44</v>
      </c>
      <c r="L32" s="87"/>
      <c r="M32" s="88"/>
      <c r="N32" s="88"/>
      <c r="O32" s="89"/>
    </row>
    <row customHeight="1" ht="15.65" r="33" spans="1:1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customHeight="1" ht="15.65" r="34" spans="1:1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customHeight="1" ht="15.65" r="35" spans="1:1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customHeight="1" ht="15.65" r="36" spans="1:15" x14ac:dyDescent="0.35">
      <c r="A36" s="1"/>
      <c r="B36" s="1"/>
      <c r="C36" s="1"/>
      <c r="D36" s="1" t="s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customHeight="1" ht="15.65" r="37" spans="1:15" x14ac:dyDescent="0.35">
      <c r="A37" s="1"/>
      <c r="B37" s="1"/>
      <c r="C37" s="1"/>
      <c r="D37" s="1" t="s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customHeight="1" ht="30" r="38" spans="1:15" thickBot="1" x14ac:dyDescent="0.4">
      <c r="A38" s="49" t="s">
        <v>18</v>
      </c>
      <c r="B38" s="11"/>
      <c r="C38" s="11"/>
      <c r="D38" s="11"/>
      <c r="E38" s="11"/>
      <c r="F38" s="11"/>
      <c r="G38" s="1"/>
      <c r="H38" s="1"/>
      <c r="I38" s="1"/>
      <c r="J38" s="12"/>
      <c r="K38" s="1"/>
      <c r="L38" s="1"/>
      <c r="M38" s="1"/>
      <c r="N38" s="1"/>
      <c r="O38" s="1"/>
    </row>
    <row customHeight="1" ht="51.75" r="39" spans="1:15" x14ac:dyDescent="0.35">
      <c r="A39" s="65" t="s">
        <v>7</v>
      </c>
      <c r="B39" s="66"/>
      <c r="C39" s="66"/>
      <c r="D39" s="67" t="str">
        <f>$D$3</f>
        <v>CZ.03.1.52/0.0/0.0/16_0xx/000xxxx</v>
      </c>
      <c r="E39" s="67"/>
      <c r="F39" s="67"/>
      <c r="G39" s="68"/>
      <c r="H39" s="69" t="s">
        <v>5</v>
      </c>
      <c r="I39" s="69"/>
      <c r="J39" s="70"/>
      <c r="K39" s="71" t="str">
        <f>$K$3</f>
        <v>K_xxx</v>
      </c>
      <c r="L39" s="72"/>
      <c r="M39" s="72"/>
      <c r="N39" s="72"/>
      <c r="O39" s="73"/>
    </row>
    <row customHeight="1" ht="51.75" r="40" spans="1:15" x14ac:dyDescent="0.35">
      <c r="A40" s="54" t="s">
        <v>14</v>
      </c>
      <c r="B40" s="55"/>
      <c r="C40" s="55"/>
      <c r="D40" s="56">
        <f>$D$4</f>
        <v>0</v>
      </c>
      <c r="E40" s="56"/>
      <c r="F40" s="56"/>
      <c r="G40" s="57"/>
      <c r="H40" s="58" t="s">
        <v>1</v>
      </c>
      <c r="I40" s="58"/>
      <c r="J40" s="59"/>
      <c r="K40" s="60">
        <f>$K$4</f>
        <v>0</v>
      </c>
      <c r="L40" s="61"/>
      <c r="M40" s="61"/>
      <c r="N40" s="61"/>
      <c r="O40" s="62"/>
    </row>
    <row customHeight="1" ht="51.75" r="41" spans="1:15" x14ac:dyDescent="0.35">
      <c r="A41" s="54" t="s">
        <v>11</v>
      </c>
      <c r="B41" s="55"/>
      <c r="C41" s="55"/>
      <c r="D41" s="56">
        <f>$D$5</f>
        <v>0</v>
      </c>
      <c r="E41" s="56"/>
      <c r="F41" s="56"/>
      <c r="G41" s="57"/>
      <c r="H41" s="58" t="s">
        <v>4</v>
      </c>
      <c r="I41" s="58"/>
      <c r="J41" s="59"/>
      <c r="K41" s="60">
        <f>$K$5</f>
        <v>0</v>
      </c>
      <c r="L41" s="61"/>
      <c r="M41" s="61"/>
      <c r="N41" s="61"/>
      <c r="O41" s="62"/>
    </row>
    <row customHeight="1" ht="51.75" r="42" spans="1:15" x14ac:dyDescent="0.35">
      <c r="A42" s="54" t="s">
        <v>22</v>
      </c>
      <c r="B42" s="55"/>
      <c r="C42" s="55"/>
      <c r="D42" s="56">
        <f>$D$6</f>
        <v>0</v>
      </c>
      <c r="E42" s="56"/>
      <c r="F42" s="56"/>
      <c r="G42" s="57"/>
      <c r="H42" s="63" t="s">
        <v>30</v>
      </c>
      <c r="I42" s="58"/>
      <c r="J42" s="59"/>
      <c r="K42" s="60">
        <f>$K$6</f>
        <v>0</v>
      </c>
      <c r="L42" s="64"/>
      <c r="M42" s="27" t="s">
        <v>12</v>
      </c>
      <c r="N42" s="28">
        <f>$N$6</f>
        <v>0</v>
      </c>
      <c r="O42" s="29" t="s">
        <v>13</v>
      </c>
    </row>
    <row customHeight="1" ht="51.75" r="43" spans="1:15" x14ac:dyDescent="0.35">
      <c r="A43" s="54" t="s">
        <v>8</v>
      </c>
      <c r="B43" s="55"/>
      <c r="C43" s="55"/>
      <c r="D43" s="56">
        <f>$D$7</f>
        <v>0</v>
      </c>
      <c r="E43" s="56"/>
      <c r="F43" s="56"/>
      <c r="G43" s="57"/>
      <c r="H43" s="58" t="s">
        <v>15</v>
      </c>
      <c r="I43" s="58"/>
      <c r="J43" s="59"/>
      <c r="K43" s="60">
        <f>$K$7</f>
        <v>0</v>
      </c>
      <c r="L43" s="64"/>
      <c r="M43" s="84" t="str">
        <f>IF(K40=Pomocný!$B$21,"45 min.","60 min.")</f>
        <v>60 min.</v>
      </c>
      <c r="N43" s="58"/>
      <c r="O43" s="85"/>
    </row>
    <row customHeight="1" ht="51.75" r="44" spans="1:15" thickBot="1" x14ac:dyDescent="0.4">
      <c r="A44" s="86" t="s">
        <v>29</v>
      </c>
      <c r="B44" s="87"/>
      <c r="C44" s="87"/>
      <c r="D44" s="88">
        <f>$D$8</f>
        <v>0</v>
      </c>
      <c r="E44" s="88"/>
      <c r="F44" s="88"/>
      <c r="G44" s="89"/>
      <c r="H44" s="90" t="s">
        <v>23</v>
      </c>
      <c r="I44" s="91"/>
      <c r="J44" s="92"/>
      <c r="K44" s="93">
        <f>$K$8</f>
        <v>0</v>
      </c>
      <c r="L44" s="94"/>
      <c r="M44" s="95" t="str">
        <f>IF(K40=Pomocný!$B$21,"45 min.","60 min.")</f>
        <v>60 min.</v>
      </c>
      <c r="N44" s="91"/>
      <c r="O44" s="96"/>
    </row>
    <row customHeight="1" ht="10" r="45" spans="1:15" thickBot="1" x14ac:dyDescent="0.4">
      <c r="A45" s="13"/>
      <c r="B45" s="13"/>
      <c r="C45" s="74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</row>
    <row customHeight="1" ht="30" r="46" spans="1:15" x14ac:dyDescent="0.35">
      <c r="A46" s="77" t="s">
        <v>6</v>
      </c>
      <c r="B46" s="78"/>
      <c r="C46" s="79"/>
      <c r="D46" s="80">
        <v>7</v>
      </c>
      <c r="E46" s="81"/>
      <c r="F46" s="80">
        <v>8</v>
      </c>
      <c r="G46" s="82"/>
      <c r="H46" s="83">
        <v>9</v>
      </c>
      <c r="I46" s="81"/>
      <c r="J46" s="80">
        <v>10</v>
      </c>
      <c r="K46" s="82"/>
      <c r="L46" s="83">
        <v>11</v>
      </c>
      <c r="M46" s="81"/>
      <c r="N46" s="80">
        <v>12</v>
      </c>
      <c r="O46" s="81"/>
    </row>
    <row customHeight="1" ht="30" r="47" spans="1:15" x14ac:dyDescent="0.35">
      <c r="A47" s="54" t="s">
        <v>19</v>
      </c>
      <c r="B47" s="55"/>
      <c r="C47" s="99"/>
      <c r="D47" s="97"/>
      <c r="E47" s="98"/>
      <c r="F47" s="97"/>
      <c r="G47" s="100"/>
      <c r="H47" s="101"/>
      <c r="I47" s="98"/>
      <c r="J47" s="97"/>
      <c r="K47" s="100"/>
      <c r="L47" s="101"/>
      <c r="M47" s="98"/>
      <c r="N47" s="97"/>
      <c r="O47" s="98"/>
    </row>
    <row customHeight="1" ht="30" r="48" spans="1:15" x14ac:dyDescent="0.35">
      <c r="A48" s="54" t="s">
        <v>39</v>
      </c>
      <c r="B48" s="102"/>
      <c r="C48" s="103"/>
      <c r="D48" s="106"/>
      <c r="E48" s="105"/>
      <c r="F48" s="106"/>
      <c r="G48" s="106"/>
      <c r="H48" s="107"/>
      <c r="I48" s="105"/>
      <c r="J48" s="106"/>
      <c r="K48" s="106"/>
      <c r="L48" s="107"/>
      <c r="M48" s="105"/>
      <c r="N48" s="106"/>
      <c r="O48" s="105"/>
    </row>
    <row customHeight="1" ht="30" r="49" spans="1:15" x14ac:dyDescent="0.35">
      <c r="A49" s="54" t="s">
        <v>40</v>
      </c>
      <c r="B49" s="125"/>
      <c r="C49" s="99"/>
      <c r="D49" s="106"/>
      <c r="E49" s="105"/>
      <c r="F49" s="106"/>
      <c r="G49" s="106"/>
      <c r="H49" s="107"/>
      <c r="I49" s="105"/>
      <c r="J49" s="106"/>
      <c r="K49" s="106"/>
      <c r="L49" s="107"/>
      <c r="M49" s="105"/>
      <c r="N49" s="106"/>
      <c r="O49" s="105"/>
    </row>
    <row customHeight="1" ht="30" r="50" spans="1:15" x14ac:dyDescent="0.35">
      <c r="A50" s="54" t="s">
        <v>20</v>
      </c>
      <c r="B50" s="55"/>
      <c r="C50" s="99"/>
      <c r="D50" s="106"/>
      <c r="E50" s="105"/>
      <c r="F50" s="106"/>
      <c r="G50" s="106"/>
      <c r="H50" s="107"/>
      <c r="I50" s="105"/>
      <c r="J50" s="106"/>
      <c r="K50" s="106"/>
      <c r="L50" s="107"/>
      <c r="M50" s="105"/>
      <c r="N50" s="106"/>
      <c r="O50" s="105"/>
    </row>
    <row customHeight="1" ht="70.5" r="51" spans="1:15" x14ac:dyDescent="0.35">
      <c r="A51" s="33"/>
      <c r="B51" s="34" t="s">
        <v>24</v>
      </c>
      <c r="C51" s="35" t="s">
        <v>25</v>
      </c>
      <c r="D51" s="36" t="s">
        <v>37</v>
      </c>
      <c r="E51" s="32" t="s">
        <v>43</v>
      </c>
      <c r="F51" s="36" t="s">
        <v>37</v>
      </c>
      <c r="G51" s="32" t="s">
        <v>43</v>
      </c>
      <c r="H51" s="37" t="s">
        <v>37</v>
      </c>
      <c r="I51" s="32" t="s">
        <v>43</v>
      </c>
      <c r="J51" s="36" t="s">
        <v>37</v>
      </c>
      <c r="K51" s="32" t="s">
        <v>43</v>
      </c>
      <c r="L51" s="37" t="s">
        <v>37</v>
      </c>
      <c r="M51" s="32" t="s">
        <v>43</v>
      </c>
      <c r="N51" s="36" t="s">
        <v>37</v>
      </c>
      <c r="O51" s="32" t="s">
        <v>43</v>
      </c>
    </row>
    <row customHeight="1" ht="58" r="52" spans="1:15" x14ac:dyDescent="0.35">
      <c r="A52" s="38">
        <v>1</v>
      </c>
      <c r="B52" s="39">
        <f>$B$16</f>
        <v>0</v>
      </c>
      <c r="C52" s="40">
        <f>$C$16</f>
        <v>0</v>
      </c>
      <c r="D52" s="41" t="s">
        <v>0</v>
      </c>
      <c r="E52" s="42"/>
      <c r="F52" s="41"/>
      <c r="G52" s="43"/>
      <c r="H52" s="44"/>
      <c r="I52" s="42"/>
      <c r="J52" s="41"/>
      <c r="K52" s="43"/>
      <c r="L52" s="44"/>
      <c r="M52" s="42"/>
      <c r="N52" s="41"/>
      <c r="O52" s="42"/>
    </row>
    <row customHeight="1" ht="58" r="53" spans="1:15" x14ac:dyDescent="0.35">
      <c r="A53" s="38">
        <v>2</v>
      </c>
      <c r="B53" s="39">
        <f>$B$17</f>
        <v>0</v>
      </c>
      <c r="C53" s="40">
        <f>$C$17</f>
        <v>0</v>
      </c>
      <c r="D53" s="41"/>
      <c r="E53" s="42"/>
      <c r="F53" s="41"/>
      <c r="G53" s="43"/>
      <c r="H53" s="44"/>
      <c r="I53" s="42"/>
      <c r="J53" s="41"/>
      <c r="K53" s="43"/>
      <c r="L53" s="44"/>
      <c r="M53" s="42"/>
      <c r="N53" s="41"/>
      <c r="O53" s="42"/>
    </row>
    <row customHeight="1" ht="58" r="54" spans="1:15" x14ac:dyDescent="0.35">
      <c r="A54" s="38">
        <v>3</v>
      </c>
      <c r="B54" s="39">
        <f>$B$18</f>
        <v>0</v>
      </c>
      <c r="C54" s="40">
        <f>$C$18</f>
        <v>0</v>
      </c>
      <c r="D54" s="41"/>
      <c r="E54" s="42"/>
      <c r="F54" s="41"/>
      <c r="G54" s="43"/>
      <c r="H54" s="44"/>
      <c r="I54" s="42"/>
      <c r="J54" s="41"/>
      <c r="K54" s="43"/>
      <c r="L54" s="44"/>
      <c r="M54" s="42"/>
      <c r="N54" s="41"/>
      <c r="O54" s="42"/>
    </row>
    <row customHeight="1" ht="58" r="55" spans="1:15" x14ac:dyDescent="0.35">
      <c r="A55" s="38">
        <v>4</v>
      </c>
      <c r="B55" s="39">
        <f>$B$19</f>
        <v>0</v>
      </c>
      <c r="C55" s="40">
        <f>$C$19</f>
        <v>0</v>
      </c>
      <c r="D55" s="41"/>
      <c r="E55" s="42"/>
      <c r="F55" s="41" t="s">
        <v>0</v>
      </c>
      <c r="G55" s="43"/>
      <c r="H55" s="44"/>
      <c r="I55" s="42"/>
      <c r="J55" s="41"/>
      <c r="K55" s="43"/>
      <c r="L55" s="44"/>
      <c r="M55" s="42"/>
      <c r="N55" s="41"/>
      <c r="O55" s="42"/>
    </row>
    <row customHeight="1" ht="58" r="56" spans="1:15" x14ac:dyDescent="0.35">
      <c r="A56" s="38">
        <v>5</v>
      </c>
      <c r="B56" s="39">
        <f>$B$20</f>
        <v>0</v>
      </c>
      <c r="C56" s="40">
        <f>$C$20</f>
        <v>0</v>
      </c>
      <c r="D56" s="41"/>
      <c r="E56" s="42"/>
      <c r="F56" s="41"/>
      <c r="G56" s="43"/>
      <c r="H56" s="44"/>
      <c r="I56" s="42"/>
      <c r="J56" s="41"/>
      <c r="K56" s="43"/>
      <c r="L56" s="44"/>
      <c r="M56" s="42"/>
      <c r="N56" s="41"/>
      <c r="O56" s="42"/>
    </row>
    <row customHeight="1" ht="58" r="57" spans="1:15" x14ac:dyDescent="0.35">
      <c r="A57" s="38">
        <v>6</v>
      </c>
      <c r="B57" s="39">
        <f>$B$21</f>
        <v>0</v>
      </c>
      <c r="C57" s="40">
        <f>$C$21</f>
        <v>0</v>
      </c>
      <c r="D57" s="41"/>
      <c r="E57" s="42"/>
      <c r="F57" s="41"/>
      <c r="G57" s="43"/>
      <c r="H57" s="44"/>
      <c r="I57" s="42"/>
      <c r="J57" s="41"/>
      <c r="K57" s="43"/>
      <c r="L57" s="44"/>
      <c r="M57" s="42"/>
      <c r="N57" s="41"/>
      <c r="O57" s="42"/>
    </row>
    <row customHeight="1" ht="58" r="58" spans="1:15" x14ac:dyDescent="0.35">
      <c r="A58" s="38">
        <v>7</v>
      </c>
      <c r="B58" s="39">
        <f>$B$22</f>
        <v>0</v>
      </c>
      <c r="C58" s="40">
        <f>$C$22</f>
        <v>0</v>
      </c>
      <c r="D58" s="41"/>
      <c r="E58" s="42"/>
      <c r="F58" s="41"/>
      <c r="G58" s="43"/>
      <c r="H58" s="44"/>
      <c r="I58" s="42"/>
      <c r="J58" s="41"/>
      <c r="K58" s="43"/>
      <c r="L58" s="44"/>
      <c r="M58" s="42"/>
      <c r="N58" s="41"/>
      <c r="O58" s="42"/>
    </row>
    <row customHeight="1" ht="58" r="59" spans="1:15" x14ac:dyDescent="0.35">
      <c r="A59" s="38">
        <v>8</v>
      </c>
      <c r="B59" s="39">
        <f>$B$23</f>
        <v>0</v>
      </c>
      <c r="C59" s="40">
        <f>$C$23</f>
        <v>0</v>
      </c>
      <c r="D59" s="41"/>
      <c r="E59" s="42"/>
      <c r="F59" s="41"/>
      <c r="G59" s="43"/>
      <c r="H59" s="44"/>
      <c r="I59" s="42"/>
      <c r="J59" s="41"/>
      <c r="K59" s="43"/>
      <c r="L59" s="44"/>
      <c r="M59" s="42"/>
      <c r="N59" s="41"/>
      <c r="O59" s="42"/>
    </row>
    <row customHeight="1" ht="58" r="60" spans="1:15" x14ac:dyDescent="0.35">
      <c r="A60" s="38">
        <v>9</v>
      </c>
      <c r="B60" s="39">
        <f>$B$24</f>
        <v>0</v>
      </c>
      <c r="C60" s="40">
        <f>$C$24</f>
        <v>0</v>
      </c>
      <c r="D60" s="41"/>
      <c r="E60" s="42"/>
      <c r="F60" s="41"/>
      <c r="G60" s="43"/>
      <c r="H60" s="44"/>
      <c r="I60" s="42"/>
      <c r="J60" s="41"/>
      <c r="K60" s="43"/>
      <c r="L60" s="44"/>
      <c r="M60" s="42"/>
      <c r="N60" s="41"/>
      <c r="O60" s="42"/>
    </row>
    <row customHeight="1" ht="58" r="61" spans="1:15" x14ac:dyDescent="0.35">
      <c r="A61" s="38">
        <v>10</v>
      </c>
      <c r="B61" s="39">
        <f>$B$25</f>
        <v>0</v>
      </c>
      <c r="C61" s="40">
        <f>$C$25</f>
        <v>0</v>
      </c>
      <c r="D61" s="41"/>
      <c r="E61" s="42"/>
      <c r="F61" s="41"/>
      <c r="G61" s="43"/>
      <c r="H61" s="44"/>
      <c r="I61" s="42"/>
      <c r="J61" s="41"/>
      <c r="K61" s="43"/>
      <c r="L61" s="44"/>
      <c r="M61" s="42"/>
      <c r="N61" s="41"/>
      <c r="O61" s="42"/>
    </row>
    <row customHeight="1" ht="58" r="62" spans="1:15" x14ac:dyDescent="0.35">
      <c r="A62" s="38">
        <v>11</v>
      </c>
      <c r="B62" s="39">
        <f>$B$26</f>
        <v>0</v>
      </c>
      <c r="C62" s="40">
        <f>$C$26</f>
        <v>0</v>
      </c>
      <c r="D62" s="41" t="s">
        <v>0</v>
      </c>
      <c r="E62" s="42"/>
      <c r="F62" s="41"/>
      <c r="G62" s="43"/>
      <c r="H62" s="44"/>
      <c r="I62" s="42"/>
      <c r="J62" s="41"/>
      <c r="K62" s="43"/>
      <c r="L62" s="44"/>
      <c r="M62" s="42"/>
      <c r="N62" s="41"/>
      <c r="O62" s="42"/>
    </row>
    <row customHeight="1" ht="58" r="63" spans="1:15" x14ac:dyDescent="0.35">
      <c r="A63" s="38">
        <v>12</v>
      </c>
      <c r="B63" s="39">
        <f>$B$27</f>
        <v>0</v>
      </c>
      <c r="C63" s="40">
        <f>$C$27</f>
        <v>0</v>
      </c>
      <c r="D63" s="41"/>
      <c r="E63" s="42"/>
      <c r="F63" s="41"/>
      <c r="G63" s="43"/>
      <c r="H63" s="44"/>
      <c r="I63" s="42"/>
      <c r="J63" s="41"/>
      <c r="K63" s="43"/>
      <c r="L63" s="44"/>
      <c r="M63" s="42"/>
      <c r="N63" s="41"/>
      <c r="O63" s="42"/>
    </row>
    <row customHeight="1" ht="58" r="64" spans="1:15" x14ac:dyDescent="0.35">
      <c r="A64" s="54" t="s">
        <v>28</v>
      </c>
      <c r="B64" s="55"/>
      <c r="C64" s="99"/>
      <c r="D64" s="119"/>
      <c r="E64" s="120"/>
      <c r="F64" s="119"/>
      <c r="G64" s="119"/>
      <c r="H64" s="124"/>
      <c r="I64" s="120"/>
      <c r="J64" s="119"/>
      <c r="K64" s="119"/>
      <c r="L64" s="124"/>
      <c r="M64" s="120"/>
      <c r="N64" s="119"/>
      <c r="O64" s="120"/>
    </row>
    <row customHeight="1" ht="58" r="65" spans="1:15" thickBot="1" x14ac:dyDescent="0.4">
      <c r="A65" s="86" t="s">
        <v>21</v>
      </c>
      <c r="B65" s="87"/>
      <c r="C65" s="110"/>
      <c r="D65" s="121"/>
      <c r="E65" s="122"/>
      <c r="F65" s="121"/>
      <c r="G65" s="121"/>
      <c r="H65" s="123"/>
      <c r="I65" s="122"/>
      <c r="J65" s="121"/>
      <c r="K65" s="121"/>
      <c r="L65" s="123"/>
      <c r="M65" s="122"/>
      <c r="N65" s="121"/>
      <c r="O65" s="122"/>
    </row>
    <row customHeight="1" ht="18" r="66" spans="1:15" thickBot="1" x14ac:dyDescent="0.4">
      <c r="A66" s="8"/>
      <c r="B66" s="8"/>
      <c r="C66" s="8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customHeight="1" ht="60" r="67" spans="1:15" x14ac:dyDescent="0.35">
      <c r="A67" s="65" t="s">
        <v>16</v>
      </c>
      <c r="B67" s="66"/>
      <c r="C67" s="66"/>
      <c r="D67" s="66"/>
      <c r="E67" s="66"/>
      <c r="F67" s="115"/>
      <c r="G67" s="116"/>
      <c r="H67" s="117" t="s">
        <v>17</v>
      </c>
      <c r="I67" s="117"/>
      <c r="J67" s="117"/>
      <c r="K67" s="117"/>
      <c r="L67" s="118"/>
      <c r="M67" s="115"/>
      <c r="N67" s="115"/>
      <c r="O67" s="116"/>
    </row>
    <row customHeight="1" ht="78.75" r="68" spans="1:15" thickBot="1" x14ac:dyDescent="0.4">
      <c r="A68" s="86" t="s">
        <v>27</v>
      </c>
      <c r="B68" s="87"/>
      <c r="C68" s="47"/>
      <c r="D68" s="87" t="s">
        <v>44</v>
      </c>
      <c r="E68" s="87"/>
      <c r="F68" s="88"/>
      <c r="G68" s="89" t="s">
        <v>26</v>
      </c>
      <c r="H68" s="48" t="s">
        <v>27</v>
      </c>
      <c r="I68" s="88"/>
      <c r="J68" s="88"/>
      <c r="K68" s="87" t="s">
        <v>44</v>
      </c>
      <c r="L68" s="87"/>
      <c r="M68" s="88"/>
      <c r="N68" s="88"/>
      <c r="O68" s="89"/>
    </row>
    <row customHeight="1" ht="15.75" r="69" spans="1:15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customHeight="1" ht="15.75" r="70" spans="1:15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customHeight="1" ht="15.75" r="71" spans="1:15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customHeight="1" ht="15.75" r="72" spans="1:15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customHeight="1" ht="30" r="73" spans="1:15" thickBot="1" x14ac:dyDescent="0.4">
      <c r="A73" s="49" t="s">
        <v>18</v>
      </c>
      <c r="B73" s="11"/>
      <c r="C73" s="11"/>
      <c r="D73" s="11"/>
      <c r="E73" s="11"/>
      <c r="F73" s="11"/>
      <c r="G73" s="1"/>
      <c r="H73" s="1"/>
      <c r="I73" s="1"/>
      <c r="J73" s="12"/>
      <c r="K73" s="1"/>
      <c r="L73" s="1"/>
      <c r="M73" s="1"/>
      <c r="N73" s="1"/>
      <c r="O73" s="1"/>
    </row>
    <row customHeight="1" ht="51.75" r="74" spans="1:15" x14ac:dyDescent="0.35">
      <c r="A74" s="65" t="s">
        <v>7</v>
      </c>
      <c r="B74" s="66"/>
      <c r="C74" s="66"/>
      <c r="D74" s="67" t="str">
        <f>$D$3</f>
        <v>CZ.03.1.52/0.0/0.0/16_0xx/000xxxx</v>
      </c>
      <c r="E74" s="67"/>
      <c r="F74" s="67"/>
      <c r="G74" s="68"/>
      <c r="H74" s="69" t="s">
        <v>5</v>
      </c>
      <c r="I74" s="69"/>
      <c r="J74" s="70"/>
      <c r="K74" s="71" t="str">
        <f>$K$3</f>
        <v>K_xxx</v>
      </c>
      <c r="L74" s="72"/>
      <c r="M74" s="72"/>
      <c r="N74" s="72"/>
      <c r="O74" s="73"/>
    </row>
    <row customHeight="1" ht="51.75" r="75" spans="1:15" x14ac:dyDescent="0.35">
      <c r="A75" s="54" t="s">
        <v>14</v>
      </c>
      <c r="B75" s="55"/>
      <c r="C75" s="55"/>
      <c r="D75" s="56">
        <f>$D$4</f>
        <v>0</v>
      </c>
      <c r="E75" s="56"/>
      <c r="F75" s="56"/>
      <c r="G75" s="57"/>
      <c r="H75" s="58" t="s">
        <v>1</v>
      </c>
      <c r="I75" s="58"/>
      <c r="J75" s="59"/>
      <c r="K75" s="60">
        <f>$K$4</f>
        <v>0</v>
      </c>
      <c r="L75" s="61"/>
      <c r="M75" s="61"/>
      <c r="N75" s="61"/>
      <c r="O75" s="62"/>
    </row>
    <row customHeight="1" ht="51.75" r="76" spans="1:15" x14ac:dyDescent="0.35">
      <c r="A76" s="54" t="s">
        <v>11</v>
      </c>
      <c r="B76" s="55"/>
      <c r="C76" s="55"/>
      <c r="D76" s="56">
        <f>$D$5</f>
        <v>0</v>
      </c>
      <c r="E76" s="56"/>
      <c r="F76" s="56"/>
      <c r="G76" s="57"/>
      <c r="H76" s="58" t="s">
        <v>4</v>
      </c>
      <c r="I76" s="58"/>
      <c r="J76" s="59"/>
      <c r="K76" s="60">
        <f>$K$5</f>
        <v>0</v>
      </c>
      <c r="L76" s="61"/>
      <c r="M76" s="61"/>
      <c r="N76" s="61"/>
      <c r="O76" s="62"/>
    </row>
    <row customHeight="1" ht="51.75" r="77" spans="1:15" x14ac:dyDescent="0.35">
      <c r="A77" s="54" t="s">
        <v>22</v>
      </c>
      <c r="B77" s="55"/>
      <c r="C77" s="55"/>
      <c r="D77" s="56">
        <f>$D$6</f>
        <v>0</v>
      </c>
      <c r="E77" s="56"/>
      <c r="F77" s="56"/>
      <c r="G77" s="57"/>
      <c r="H77" s="63" t="s">
        <v>30</v>
      </c>
      <c r="I77" s="58"/>
      <c r="J77" s="59"/>
      <c r="K77" s="60">
        <f>$K$6</f>
        <v>0</v>
      </c>
      <c r="L77" s="64"/>
      <c r="M77" s="27" t="s">
        <v>12</v>
      </c>
      <c r="N77" s="28">
        <f>$N$6</f>
        <v>0</v>
      </c>
      <c r="O77" s="29" t="s">
        <v>13</v>
      </c>
    </row>
    <row customHeight="1" ht="51.75" r="78" spans="1:15" x14ac:dyDescent="0.35">
      <c r="A78" s="54" t="s">
        <v>8</v>
      </c>
      <c r="B78" s="55"/>
      <c r="C78" s="55"/>
      <c r="D78" s="56">
        <f>$D$7</f>
        <v>0</v>
      </c>
      <c r="E78" s="56"/>
      <c r="F78" s="56"/>
      <c r="G78" s="57"/>
      <c r="H78" s="58" t="s">
        <v>15</v>
      </c>
      <c r="I78" s="58"/>
      <c r="J78" s="59"/>
      <c r="K78" s="60">
        <f>$K$7</f>
        <v>0</v>
      </c>
      <c r="L78" s="64"/>
      <c r="M78" s="84" t="str">
        <f>IF(K75=Pomocný!$B$21,"45 min.","60 min.")</f>
        <v>60 min.</v>
      </c>
      <c r="N78" s="58"/>
      <c r="O78" s="85"/>
    </row>
    <row customHeight="1" ht="51.75" r="79" spans="1:15" thickBot="1" x14ac:dyDescent="0.4">
      <c r="A79" s="86" t="s">
        <v>29</v>
      </c>
      <c r="B79" s="87"/>
      <c r="C79" s="87"/>
      <c r="D79" s="88">
        <f>$D$8</f>
        <v>0</v>
      </c>
      <c r="E79" s="88"/>
      <c r="F79" s="88"/>
      <c r="G79" s="89"/>
      <c r="H79" s="90" t="s">
        <v>23</v>
      </c>
      <c r="I79" s="91"/>
      <c r="J79" s="92"/>
      <c r="K79" s="93">
        <f>$K$8</f>
        <v>0</v>
      </c>
      <c r="L79" s="94"/>
      <c r="M79" s="95" t="str">
        <f>IF(K75=Pomocný!$B$21,"45 min.","60 min.")</f>
        <v>60 min.</v>
      </c>
      <c r="N79" s="91"/>
      <c r="O79" s="96"/>
    </row>
    <row customHeight="1" ht="10" r="80" spans="1:15" thickBot="1" x14ac:dyDescent="0.4">
      <c r="A80" s="13"/>
      <c r="B80" s="13"/>
      <c r="C80" s="74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</row>
    <row customHeight="1" ht="30" r="81" spans="1:15" x14ac:dyDescent="0.35">
      <c r="A81" s="77" t="s">
        <v>6</v>
      </c>
      <c r="B81" s="78"/>
      <c r="C81" s="79"/>
      <c r="D81" s="80">
        <v>13</v>
      </c>
      <c r="E81" s="81"/>
      <c r="F81" s="80">
        <v>14</v>
      </c>
      <c r="G81" s="82"/>
      <c r="H81" s="83">
        <v>15</v>
      </c>
      <c r="I81" s="81"/>
      <c r="J81" s="80">
        <v>16</v>
      </c>
      <c r="K81" s="82"/>
      <c r="L81" s="83">
        <v>17</v>
      </c>
      <c r="M81" s="81"/>
      <c r="N81" s="80">
        <v>18</v>
      </c>
      <c r="O81" s="81"/>
    </row>
    <row customHeight="1" ht="30" r="82" spans="1:15" x14ac:dyDescent="0.35">
      <c r="A82" s="54" t="s">
        <v>19</v>
      </c>
      <c r="B82" s="55"/>
      <c r="C82" s="99"/>
      <c r="D82" s="97"/>
      <c r="E82" s="98"/>
      <c r="F82" s="97"/>
      <c r="G82" s="100"/>
      <c r="H82" s="101"/>
      <c r="I82" s="98"/>
      <c r="J82" s="97"/>
      <c r="K82" s="100"/>
      <c r="L82" s="101"/>
      <c r="M82" s="98"/>
      <c r="N82" s="97"/>
      <c r="O82" s="98"/>
    </row>
    <row customHeight="1" ht="30" r="83" spans="1:15" x14ac:dyDescent="0.35">
      <c r="A83" s="54" t="s">
        <v>39</v>
      </c>
      <c r="B83" s="102"/>
      <c r="C83" s="103"/>
      <c r="D83" s="106"/>
      <c r="E83" s="105"/>
      <c r="F83" s="106"/>
      <c r="G83" s="106"/>
      <c r="H83" s="107"/>
      <c r="I83" s="105"/>
      <c r="J83" s="106"/>
      <c r="K83" s="106"/>
      <c r="L83" s="107"/>
      <c r="M83" s="105"/>
      <c r="N83" s="106"/>
      <c r="O83" s="105"/>
    </row>
    <row customHeight="1" ht="30" r="84" spans="1:15" x14ac:dyDescent="0.35">
      <c r="A84" s="54" t="s">
        <v>40</v>
      </c>
      <c r="B84" s="125"/>
      <c r="C84" s="99"/>
      <c r="D84" s="106"/>
      <c r="E84" s="105"/>
      <c r="F84" s="106"/>
      <c r="G84" s="106"/>
      <c r="H84" s="107"/>
      <c r="I84" s="105"/>
      <c r="J84" s="106"/>
      <c r="K84" s="106"/>
      <c r="L84" s="107"/>
      <c r="M84" s="105"/>
      <c r="N84" s="106"/>
      <c r="O84" s="105"/>
    </row>
    <row customHeight="1" ht="30" r="85" spans="1:15" x14ac:dyDescent="0.35">
      <c r="A85" s="54" t="s">
        <v>20</v>
      </c>
      <c r="B85" s="55"/>
      <c r="C85" s="99"/>
      <c r="D85" s="106"/>
      <c r="E85" s="105"/>
      <c r="F85" s="106"/>
      <c r="G85" s="106"/>
      <c r="H85" s="107"/>
      <c r="I85" s="105"/>
      <c r="J85" s="106"/>
      <c r="K85" s="106"/>
      <c r="L85" s="107"/>
      <c r="M85" s="105"/>
      <c r="N85" s="106"/>
      <c r="O85" s="105"/>
    </row>
    <row customHeight="1" ht="70.5" r="86" spans="1:15" x14ac:dyDescent="0.35">
      <c r="A86" s="33"/>
      <c r="B86" s="34" t="s">
        <v>24</v>
      </c>
      <c r="C86" s="35" t="s">
        <v>25</v>
      </c>
      <c r="D86" s="36" t="s">
        <v>37</v>
      </c>
      <c r="E86" s="32" t="s">
        <v>43</v>
      </c>
      <c r="F86" s="36" t="s">
        <v>37</v>
      </c>
      <c r="G86" s="32" t="s">
        <v>43</v>
      </c>
      <c r="H86" s="37" t="s">
        <v>37</v>
      </c>
      <c r="I86" s="32" t="s">
        <v>43</v>
      </c>
      <c r="J86" s="36" t="s">
        <v>37</v>
      </c>
      <c r="K86" s="32" t="s">
        <v>43</v>
      </c>
      <c r="L86" s="37" t="s">
        <v>37</v>
      </c>
      <c r="M86" s="32" t="s">
        <v>43</v>
      </c>
      <c r="N86" s="36" t="s">
        <v>37</v>
      </c>
      <c r="O86" s="32" t="s">
        <v>43</v>
      </c>
    </row>
    <row customHeight="1" ht="58" r="87" spans="1:15" x14ac:dyDescent="0.35">
      <c r="A87" s="38">
        <v>1</v>
      </c>
      <c r="B87" s="39">
        <f>$B$16</f>
        <v>0</v>
      </c>
      <c r="C87" s="40">
        <f>$C$16</f>
        <v>0</v>
      </c>
      <c r="D87" s="41" t="s">
        <v>0</v>
      </c>
      <c r="E87" s="42"/>
      <c r="F87" s="41"/>
      <c r="G87" s="43"/>
      <c r="H87" s="44"/>
      <c r="I87" s="42"/>
      <c r="J87" s="41"/>
      <c r="K87" s="43"/>
      <c r="L87" s="44"/>
      <c r="M87" s="42"/>
      <c r="N87" s="41"/>
      <c r="O87" s="42"/>
    </row>
    <row customHeight="1" ht="58" r="88" spans="1:15" x14ac:dyDescent="0.35">
      <c r="A88" s="38">
        <v>2</v>
      </c>
      <c r="B88" s="39">
        <f>$B$17</f>
        <v>0</v>
      </c>
      <c r="C88" s="40">
        <f>$C$17</f>
        <v>0</v>
      </c>
      <c r="D88" s="41"/>
      <c r="E88" s="42"/>
      <c r="F88" s="41"/>
      <c r="G88" s="43"/>
      <c r="H88" s="44"/>
      <c r="I88" s="42"/>
      <c r="J88" s="41"/>
      <c r="K88" s="43"/>
      <c r="L88" s="44"/>
      <c r="M88" s="42"/>
      <c r="N88" s="41"/>
      <c r="O88" s="42"/>
    </row>
    <row customHeight="1" ht="58" r="89" spans="1:15" x14ac:dyDescent="0.35">
      <c r="A89" s="38">
        <v>3</v>
      </c>
      <c r="B89" s="39">
        <f>$B$18</f>
        <v>0</v>
      </c>
      <c r="C89" s="40">
        <f>$C$18</f>
        <v>0</v>
      </c>
      <c r="D89" s="41"/>
      <c r="E89" s="42"/>
      <c r="F89" s="41"/>
      <c r="G89" s="43"/>
      <c r="H89" s="44"/>
      <c r="I89" s="42"/>
      <c r="J89" s="41"/>
      <c r="K89" s="43"/>
      <c r="L89" s="44"/>
      <c r="M89" s="42"/>
      <c r="N89" s="41"/>
      <c r="O89" s="42"/>
    </row>
    <row customHeight="1" ht="58" r="90" spans="1:15" x14ac:dyDescent="0.35">
      <c r="A90" s="38">
        <v>4</v>
      </c>
      <c r="B90" s="39">
        <f>$B$19</f>
        <v>0</v>
      </c>
      <c r="C90" s="40">
        <f>$C$19</f>
        <v>0</v>
      </c>
      <c r="D90" s="41"/>
      <c r="E90" s="42"/>
      <c r="F90" s="41" t="s">
        <v>0</v>
      </c>
      <c r="G90" s="43"/>
      <c r="H90" s="44"/>
      <c r="I90" s="42"/>
      <c r="J90" s="41"/>
      <c r="K90" s="43"/>
      <c r="L90" s="44"/>
      <c r="M90" s="42"/>
      <c r="N90" s="41"/>
      <c r="O90" s="42"/>
    </row>
    <row customHeight="1" ht="58" r="91" spans="1:15" x14ac:dyDescent="0.35">
      <c r="A91" s="38">
        <v>5</v>
      </c>
      <c r="B91" s="39">
        <f>$B$20</f>
        <v>0</v>
      </c>
      <c r="C91" s="40">
        <f>$C$20</f>
        <v>0</v>
      </c>
      <c r="D91" s="41"/>
      <c r="E91" s="42"/>
      <c r="F91" s="41"/>
      <c r="G91" s="43"/>
      <c r="H91" s="44"/>
      <c r="I91" s="42"/>
      <c r="J91" s="41"/>
      <c r="K91" s="43"/>
      <c r="L91" s="44"/>
      <c r="M91" s="42"/>
      <c r="N91" s="41"/>
      <c r="O91" s="42"/>
    </row>
    <row customHeight="1" ht="58" r="92" spans="1:15" x14ac:dyDescent="0.35">
      <c r="A92" s="38">
        <v>6</v>
      </c>
      <c r="B92" s="39">
        <f>$B$21</f>
        <v>0</v>
      </c>
      <c r="C92" s="40">
        <f>$C$21</f>
        <v>0</v>
      </c>
      <c r="D92" s="41"/>
      <c r="E92" s="42"/>
      <c r="F92" s="41"/>
      <c r="G92" s="43"/>
      <c r="H92" s="44"/>
      <c r="I92" s="42"/>
      <c r="J92" s="41"/>
      <c r="K92" s="43"/>
      <c r="L92" s="44"/>
      <c r="M92" s="42"/>
      <c r="N92" s="41"/>
      <c r="O92" s="42"/>
    </row>
    <row customHeight="1" ht="58" r="93" spans="1:15" x14ac:dyDescent="0.35">
      <c r="A93" s="38">
        <v>7</v>
      </c>
      <c r="B93" s="39">
        <f>$B$22</f>
        <v>0</v>
      </c>
      <c r="C93" s="40">
        <f>$C$22</f>
        <v>0</v>
      </c>
      <c r="D93" s="41"/>
      <c r="E93" s="42"/>
      <c r="F93" s="41"/>
      <c r="G93" s="43"/>
      <c r="H93" s="44"/>
      <c r="I93" s="42"/>
      <c r="J93" s="41"/>
      <c r="K93" s="43"/>
      <c r="L93" s="44"/>
      <c r="M93" s="42"/>
      <c r="N93" s="41"/>
      <c r="O93" s="42"/>
    </row>
    <row customHeight="1" ht="58" r="94" spans="1:15" x14ac:dyDescent="0.35">
      <c r="A94" s="38">
        <v>8</v>
      </c>
      <c r="B94" s="39">
        <f>$B$23</f>
        <v>0</v>
      </c>
      <c r="C94" s="40">
        <f>$C$23</f>
        <v>0</v>
      </c>
      <c r="D94" s="41"/>
      <c r="E94" s="42"/>
      <c r="F94" s="41"/>
      <c r="G94" s="43"/>
      <c r="H94" s="44"/>
      <c r="I94" s="42"/>
      <c r="J94" s="41"/>
      <c r="K94" s="43"/>
      <c r="L94" s="44"/>
      <c r="M94" s="42"/>
      <c r="N94" s="41"/>
      <c r="O94" s="42"/>
    </row>
    <row customHeight="1" ht="58" r="95" spans="1:15" x14ac:dyDescent="0.35">
      <c r="A95" s="38">
        <v>9</v>
      </c>
      <c r="B95" s="39">
        <f>$B$24</f>
        <v>0</v>
      </c>
      <c r="C95" s="40">
        <f>$C$24</f>
        <v>0</v>
      </c>
      <c r="D95" s="41"/>
      <c r="E95" s="42"/>
      <c r="F95" s="41"/>
      <c r="G95" s="43"/>
      <c r="H95" s="44"/>
      <c r="I95" s="42"/>
      <c r="J95" s="41"/>
      <c r="K95" s="43"/>
      <c r="L95" s="44"/>
      <c r="M95" s="42"/>
      <c r="N95" s="41"/>
      <c r="O95" s="42"/>
    </row>
    <row customHeight="1" ht="58" r="96" spans="1:15" x14ac:dyDescent="0.35">
      <c r="A96" s="38">
        <v>10</v>
      </c>
      <c r="B96" s="39">
        <f>$B$25</f>
        <v>0</v>
      </c>
      <c r="C96" s="40">
        <f>$C$25</f>
        <v>0</v>
      </c>
      <c r="D96" s="41"/>
      <c r="E96" s="42"/>
      <c r="F96" s="41"/>
      <c r="G96" s="43"/>
      <c r="H96" s="44"/>
      <c r="I96" s="42"/>
      <c r="J96" s="41"/>
      <c r="K96" s="43"/>
      <c r="L96" s="44"/>
      <c r="M96" s="42"/>
      <c r="N96" s="41"/>
      <c r="O96" s="42"/>
    </row>
    <row customHeight="1" ht="58" r="97" spans="1:15" x14ac:dyDescent="0.35">
      <c r="A97" s="38">
        <v>11</v>
      </c>
      <c r="B97" s="39">
        <f>$B$26</f>
        <v>0</v>
      </c>
      <c r="C97" s="40">
        <f>$C$26</f>
        <v>0</v>
      </c>
      <c r="D97" s="41" t="s">
        <v>0</v>
      </c>
      <c r="E97" s="42"/>
      <c r="F97" s="41"/>
      <c r="G97" s="43"/>
      <c r="H97" s="44"/>
      <c r="I97" s="42"/>
      <c r="J97" s="41"/>
      <c r="K97" s="43"/>
      <c r="L97" s="44"/>
      <c r="M97" s="42"/>
      <c r="N97" s="41"/>
      <c r="O97" s="42"/>
    </row>
    <row customHeight="1" ht="58" r="98" spans="1:15" x14ac:dyDescent="0.35">
      <c r="A98" s="38">
        <v>12</v>
      </c>
      <c r="B98" s="39">
        <f>$B$27</f>
        <v>0</v>
      </c>
      <c r="C98" s="40">
        <f>$C$27</f>
        <v>0</v>
      </c>
      <c r="D98" s="41"/>
      <c r="E98" s="42"/>
      <c r="F98" s="41"/>
      <c r="G98" s="43"/>
      <c r="H98" s="44"/>
      <c r="I98" s="42"/>
      <c r="J98" s="41"/>
      <c r="K98" s="43"/>
      <c r="L98" s="44"/>
      <c r="M98" s="42"/>
      <c r="N98" s="41"/>
      <c r="O98" s="42"/>
    </row>
    <row customHeight="1" ht="58" r="99" spans="1:15" x14ac:dyDescent="0.35">
      <c r="A99" s="54" t="s">
        <v>28</v>
      </c>
      <c r="B99" s="55"/>
      <c r="C99" s="99"/>
      <c r="D99" s="119"/>
      <c r="E99" s="120"/>
      <c r="F99" s="119"/>
      <c r="G99" s="119"/>
      <c r="H99" s="124"/>
      <c r="I99" s="120"/>
      <c r="J99" s="119"/>
      <c r="K99" s="119"/>
      <c r="L99" s="124"/>
      <c r="M99" s="120"/>
      <c r="N99" s="119"/>
      <c r="O99" s="120"/>
    </row>
    <row customHeight="1" ht="58" r="100" spans="1:15" thickBot="1" x14ac:dyDescent="0.4">
      <c r="A100" s="86" t="s">
        <v>21</v>
      </c>
      <c r="B100" s="87"/>
      <c r="C100" s="110"/>
      <c r="D100" s="121"/>
      <c r="E100" s="122"/>
      <c r="F100" s="121"/>
      <c r="G100" s="121"/>
      <c r="H100" s="123"/>
      <c r="I100" s="122"/>
      <c r="J100" s="121"/>
      <c r="K100" s="121"/>
      <c r="L100" s="123"/>
      <c r="M100" s="122"/>
      <c r="N100" s="121"/>
      <c r="O100" s="122"/>
    </row>
    <row ht="17" r="101" spans="1:15" thickBot="1" x14ac:dyDescent="0.4">
      <c r="A101" s="8"/>
      <c r="B101" s="8"/>
      <c r="C101" s="8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customHeight="1" ht="60" r="102" spans="1:15" x14ac:dyDescent="0.35">
      <c r="A102" s="65" t="s">
        <v>16</v>
      </c>
      <c r="B102" s="66"/>
      <c r="C102" s="66"/>
      <c r="D102" s="66"/>
      <c r="E102" s="66"/>
      <c r="F102" s="115"/>
      <c r="G102" s="116"/>
      <c r="H102" s="117" t="s">
        <v>17</v>
      </c>
      <c r="I102" s="117"/>
      <c r="J102" s="117"/>
      <c r="K102" s="117"/>
      <c r="L102" s="118"/>
      <c r="M102" s="115"/>
      <c r="N102" s="115"/>
      <c r="O102" s="116"/>
    </row>
    <row customHeight="1" ht="78.75" r="103" spans="1:15" thickBot="1" x14ac:dyDescent="0.4">
      <c r="A103" s="86" t="s">
        <v>27</v>
      </c>
      <c r="B103" s="87"/>
      <c r="C103" s="47"/>
      <c r="D103" s="87" t="s">
        <v>44</v>
      </c>
      <c r="E103" s="87"/>
      <c r="F103" s="88"/>
      <c r="G103" s="89" t="s">
        <v>26</v>
      </c>
      <c r="H103" s="48" t="s">
        <v>27</v>
      </c>
      <c r="I103" s="88"/>
      <c r="J103" s="88"/>
      <c r="K103" s="87" t="s">
        <v>44</v>
      </c>
      <c r="L103" s="87"/>
      <c r="M103" s="88"/>
      <c r="N103" s="88"/>
      <c r="O103" s="89"/>
    </row>
    <row customHeight="1" ht="30" r="108" spans="1:15" thickBot="1" x14ac:dyDescent="0.4">
      <c r="A108" s="49" t="s">
        <v>18</v>
      </c>
      <c r="B108" s="11"/>
      <c r="C108" s="11"/>
      <c r="D108" s="11"/>
      <c r="E108" s="11"/>
      <c r="F108" s="11"/>
      <c r="G108" s="1"/>
      <c r="H108" s="1"/>
      <c r="I108" s="1"/>
      <c r="J108" s="12"/>
      <c r="K108" s="1"/>
      <c r="L108" s="1"/>
      <c r="M108" s="1"/>
      <c r="N108" s="1"/>
      <c r="O108" s="1"/>
    </row>
    <row customHeight="1" ht="51.75" r="109" spans="1:15" x14ac:dyDescent="0.35">
      <c r="A109" s="65" t="s">
        <v>7</v>
      </c>
      <c r="B109" s="66"/>
      <c r="C109" s="66"/>
      <c r="D109" s="67" t="str">
        <f>$D$3</f>
        <v>CZ.03.1.52/0.0/0.0/16_0xx/000xxxx</v>
      </c>
      <c r="E109" s="67"/>
      <c r="F109" s="67"/>
      <c r="G109" s="68"/>
      <c r="H109" s="69" t="s">
        <v>5</v>
      </c>
      <c r="I109" s="69"/>
      <c r="J109" s="70"/>
      <c r="K109" s="71" t="str">
        <f>$K$3</f>
        <v>K_xxx</v>
      </c>
      <c r="L109" s="72"/>
      <c r="M109" s="72"/>
      <c r="N109" s="72"/>
      <c r="O109" s="73"/>
    </row>
    <row customHeight="1" ht="51.75" r="110" spans="1:15" x14ac:dyDescent="0.35">
      <c r="A110" s="54" t="s">
        <v>14</v>
      </c>
      <c r="B110" s="55"/>
      <c r="C110" s="55"/>
      <c r="D110" s="56">
        <f>$D$4</f>
        <v>0</v>
      </c>
      <c r="E110" s="56"/>
      <c r="F110" s="56"/>
      <c r="G110" s="57"/>
      <c r="H110" s="58" t="s">
        <v>1</v>
      </c>
      <c r="I110" s="58"/>
      <c r="J110" s="59"/>
      <c r="K110" s="60">
        <f>$K$4</f>
        <v>0</v>
      </c>
      <c r="L110" s="61"/>
      <c r="M110" s="61"/>
      <c r="N110" s="61"/>
      <c r="O110" s="62"/>
    </row>
    <row customHeight="1" ht="51.75" r="111" spans="1:15" x14ac:dyDescent="0.35">
      <c r="A111" s="54" t="s">
        <v>11</v>
      </c>
      <c r="B111" s="55"/>
      <c r="C111" s="55"/>
      <c r="D111" s="56">
        <f>$D$5</f>
        <v>0</v>
      </c>
      <c r="E111" s="56"/>
      <c r="F111" s="56"/>
      <c r="G111" s="57"/>
      <c r="H111" s="58" t="s">
        <v>4</v>
      </c>
      <c r="I111" s="58"/>
      <c r="J111" s="59"/>
      <c r="K111" s="60">
        <f>$K$5</f>
        <v>0</v>
      </c>
      <c r="L111" s="61"/>
      <c r="M111" s="61"/>
      <c r="N111" s="61"/>
      <c r="O111" s="62"/>
    </row>
    <row customHeight="1" ht="51.75" r="112" spans="1:15" x14ac:dyDescent="0.35">
      <c r="A112" s="54" t="s">
        <v>22</v>
      </c>
      <c r="B112" s="55"/>
      <c r="C112" s="55"/>
      <c r="D112" s="56">
        <f>$D$6</f>
        <v>0</v>
      </c>
      <c r="E112" s="56"/>
      <c r="F112" s="56"/>
      <c r="G112" s="57"/>
      <c r="H112" s="63" t="s">
        <v>30</v>
      </c>
      <c r="I112" s="58"/>
      <c r="J112" s="59"/>
      <c r="K112" s="60">
        <f>$K$6</f>
        <v>0</v>
      </c>
      <c r="L112" s="64"/>
      <c r="M112" s="27" t="s">
        <v>12</v>
      </c>
      <c r="N112" s="28">
        <f>$N$6</f>
        <v>0</v>
      </c>
      <c r="O112" s="29" t="s">
        <v>13</v>
      </c>
    </row>
    <row customHeight="1" ht="51.75" r="113" spans="1:15" x14ac:dyDescent="0.35">
      <c r="A113" s="54" t="s">
        <v>8</v>
      </c>
      <c r="B113" s="55"/>
      <c r="C113" s="55"/>
      <c r="D113" s="56">
        <f>$D$7</f>
        <v>0</v>
      </c>
      <c r="E113" s="56"/>
      <c r="F113" s="56"/>
      <c r="G113" s="57"/>
      <c r="H113" s="58" t="s">
        <v>15</v>
      </c>
      <c r="I113" s="58"/>
      <c r="J113" s="59"/>
      <c r="K113" s="60">
        <f>$K$7</f>
        <v>0</v>
      </c>
      <c r="L113" s="64"/>
      <c r="M113" s="84" t="str">
        <f>IF(K110=Pomocný!$B$21,"45 min.","60 min.")</f>
        <v>60 min.</v>
      </c>
      <c r="N113" s="58"/>
      <c r="O113" s="85"/>
    </row>
    <row customHeight="1" ht="51.75" r="114" spans="1:15" thickBot="1" x14ac:dyDescent="0.4">
      <c r="A114" s="86" t="s">
        <v>29</v>
      </c>
      <c r="B114" s="87"/>
      <c r="C114" s="87"/>
      <c r="D114" s="88">
        <f>$D$8</f>
        <v>0</v>
      </c>
      <c r="E114" s="88"/>
      <c r="F114" s="88"/>
      <c r="G114" s="89"/>
      <c r="H114" s="90" t="s">
        <v>23</v>
      </c>
      <c r="I114" s="91"/>
      <c r="J114" s="92"/>
      <c r="K114" s="93">
        <f>$K$8</f>
        <v>0</v>
      </c>
      <c r="L114" s="94"/>
      <c r="M114" s="95" t="str">
        <f>IF(K110=Pomocný!$B$21,"45 min.","60 min.")</f>
        <v>60 min.</v>
      </c>
      <c r="N114" s="91"/>
      <c r="O114" s="96"/>
    </row>
    <row customHeight="1" ht="10" r="115" spans="1:15" thickBot="1" x14ac:dyDescent="0.4">
      <c r="A115" s="13"/>
      <c r="B115" s="13"/>
      <c r="C115" s="74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</row>
    <row customHeight="1" ht="30" r="116" spans="1:15" x14ac:dyDescent="0.35">
      <c r="A116" s="77" t="s">
        <v>6</v>
      </c>
      <c r="B116" s="78"/>
      <c r="C116" s="79"/>
      <c r="D116" s="80">
        <v>19</v>
      </c>
      <c r="E116" s="81"/>
      <c r="F116" s="80">
        <v>20</v>
      </c>
      <c r="G116" s="82"/>
      <c r="H116" s="83">
        <v>21</v>
      </c>
      <c r="I116" s="81"/>
      <c r="J116" s="80">
        <v>22</v>
      </c>
      <c r="K116" s="82"/>
      <c r="L116" s="83">
        <v>23</v>
      </c>
      <c r="M116" s="81"/>
      <c r="N116" s="80">
        <v>24</v>
      </c>
      <c r="O116" s="81"/>
    </row>
    <row customHeight="1" ht="30" r="117" spans="1:15" x14ac:dyDescent="0.35">
      <c r="A117" s="54" t="s">
        <v>19</v>
      </c>
      <c r="B117" s="55"/>
      <c r="C117" s="99"/>
      <c r="D117" s="97"/>
      <c r="E117" s="98"/>
      <c r="F117" s="97"/>
      <c r="G117" s="100"/>
      <c r="H117" s="101"/>
      <c r="I117" s="98"/>
      <c r="J117" s="97"/>
      <c r="K117" s="100"/>
      <c r="L117" s="101"/>
      <c r="M117" s="98"/>
      <c r="N117" s="97"/>
      <c r="O117" s="98"/>
    </row>
    <row customHeight="1" ht="30" r="118" spans="1:15" x14ac:dyDescent="0.35">
      <c r="A118" s="54" t="s">
        <v>39</v>
      </c>
      <c r="B118" s="102"/>
      <c r="C118" s="103"/>
      <c r="D118" s="106"/>
      <c r="E118" s="105"/>
      <c r="F118" s="106"/>
      <c r="G118" s="106"/>
      <c r="H118" s="107"/>
      <c r="I118" s="105"/>
      <c r="J118" s="106"/>
      <c r="K118" s="106"/>
      <c r="L118" s="107"/>
      <c r="M118" s="105"/>
      <c r="N118" s="106"/>
      <c r="O118" s="105"/>
    </row>
    <row customHeight="1" ht="30" r="119" spans="1:15" x14ac:dyDescent="0.35">
      <c r="A119" s="54" t="s">
        <v>40</v>
      </c>
      <c r="B119" s="125"/>
      <c r="C119" s="99"/>
      <c r="D119" s="106"/>
      <c r="E119" s="105"/>
      <c r="F119" s="106"/>
      <c r="G119" s="106"/>
      <c r="H119" s="107"/>
      <c r="I119" s="105"/>
      <c r="J119" s="106"/>
      <c r="K119" s="106"/>
      <c r="L119" s="107"/>
      <c r="M119" s="105"/>
      <c r="N119" s="106"/>
      <c r="O119" s="105"/>
    </row>
    <row customHeight="1" ht="30" r="120" spans="1:15" x14ac:dyDescent="0.35">
      <c r="A120" s="54" t="s">
        <v>20</v>
      </c>
      <c r="B120" s="55"/>
      <c r="C120" s="99"/>
      <c r="D120" s="106"/>
      <c r="E120" s="105"/>
      <c r="F120" s="106"/>
      <c r="G120" s="106"/>
      <c r="H120" s="107"/>
      <c r="I120" s="105"/>
      <c r="J120" s="106"/>
      <c r="K120" s="106"/>
      <c r="L120" s="107"/>
      <c r="M120" s="105"/>
      <c r="N120" s="106"/>
      <c r="O120" s="105"/>
    </row>
    <row customHeight="1" ht="70.5" r="121" spans="1:15" x14ac:dyDescent="0.35">
      <c r="A121" s="33"/>
      <c r="B121" s="34" t="s">
        <v>24</v>
      </c>
      <c r="C121" s="35" t="s">
        <v>25</v>
      </c>
      <c r="D121" s="36" t="s">
        <v>37</v>
      </c>
      <c r="E121" s="32" t="s">
        <v>43</v>
      </c>
      <c r="F121" s="36" t="s">
        <v>37</v>
      </c>
      <c r="G121" s="32" t="s">
        <v>43</v>
      </c>
      <c r="H121" s="37" t="s">
        <v>37</v>
      </c>
      <c r="I121" s="32" t="s">
        <v>43</v>
      </c>
      <c r="J121" s="36" t="s">
        <v>37</v>
      </c>
      <c r="K121" s="32" t="s">
        <v>43</v>
      </c>
      <c r="L121" s="37" t="s">
        <v>37</v>
      </c>
      <c r="M121" s="32" t="s">
        <v>43</v>
      </c>
      <c r="N121" s="36" t="s">
        <v>37</v>
      </c>
      <c r="O121" s="32" t="s">
        <v>43</v>
      </c>
    </row>
    <row customHeight="1" ht="58" r="122" spans="1:15" x14ac:dyDescent="0.35">
      <c r="A122" s="38">
        <v>1</v>
      </c>
      <c r="B122" s="39">
        <f>$B$16</f>
        <v>0</v>
      </c>
      <c r="C122" s="40">
        <f>$C$16</f>
        <v>0</v>
      </c>
      <c r="D122" s="41" t="s">
        <v>0</v>
      </c>
      <c r="E122" s="42"/>
      <c r="F122" s="41"/>
      <c r="G122" s="43"/>
      <c r="H122" s="44"/>
      <c r="I122" s="42"/>
      <c r="J122" s="41"/>
      <c r="K122" s="43"/>
      <c r="L122" s="44"/>
      <c r="M122" s="42"/>
      <c r="N122" s="41"/>
      <c r="O122" s="42"/>
    </row>
    <row customHeight="1" ht="58" r="123" spans="1:15" x14ac:dyDescent="0.35">
      <c r="A123" s="38">
        <v>2</v>
      </c>
      <c r="B123" s="39">
        <f>$B$17</f>
        <v>0</v>
      </c>
      <c r="C123" s="40">
        <f>$C$17</f>
        <v>0</v>
      </c>
      <c r="D123" s="41"/>
      <c r="E123" s="42"/>
      <c r="F123" s="41"/>
      <c r="G123" s="43"/>
      <c r="H123" s="44"/>
      <c r="I123" s="42"/>
      <c r="J123" s="41"/>
      <c r="K123" s="43"/>
      <c r="L123" s="44"/>
      <c r="M123" s="42"/>
      <c r="N123" s="41"/>
      <c r="O123" s="42"/>
    </row>
    <row customHeight="1" ht="58" r="124" spans="1:15" x14ac:dyDescent="0.35">
      <c r="A124" s="38">
        <v>3</v>
      </c>
      <c r="B124" s="39">
        <f>$B$18</f>
        <v>0</v>
      </c>
      <c r="C124" s="40">
        <f>$C$18</f>
        <v>0</v>
      </c>
      <c r="D124" s="41"/>
      <c r="E124" s="42"/>
      <c r="F124" s="41"/>
      <c r="G124" s="43"/>
      <c r="H124" s="44"/>
      <c r="I124" s="42"/>
      <c r="J124" s="41"/>
      <c r="K124" s="43"/>
      <c r="L124" s="44"/>
      <c r="M124" s="42"/>
      <c r="N124" s="41"/>
      <c r="O124" s="42"/>
    </row>
    <row customHeight="1" ht="58" r="125" spans="1:15" x14ac:dyDescent="0.35">
      <c r="A125" s="38">
        <v>4</v>
      </c>
      <c r="B125" s="39">
        <f>$B$19</f>
        <v>0</v>
      </c>
      <c r="C125" s="40">
        <f>$C$19</f>
        <v>0</v>
      </c>
      <c r="D125" s="41"/>
      <c r="E125" s="42"/>
      <c r="F125" s="41" t="s">
        <v>0</v>
      </c>
      <c r="G125" s="43"/>
      <c r="H125" s="44"/>
      <c r="I125" s="42"/>
      <c r="J125" s="41"/>
      <c r="K125" s="43"/>
      <c r="L125" s="44"/>
      <c r="M125" s="42"/>
      <c r="N125" s="41"/>
      <c r="O125" s="42"/>
    </row>
    <row customHeight="1" ht="58" r="126" spans="1:15" x14ac:dyDescent="0.35">
      <c r="A126" s="38">
        <v>5</v>
      </c>
      <c r="B126" s="39">
        <f>$B$20</f>
        <v>0</v>
      </c>
      <c r="C126" s="40">
        <f>$C$20</f>
        <v>0</v>
      </c>
      <c r="D126" s="41"/>
      <c r="E126" s="42"/>
      <c r="F126" s="41"/>
      <c r="G126" s="43"/>
      <c r="H126" s="44"/>
      <c r="I126" s="42"/>
      <c r="J126" s="41"/>
      <c r="K126" s="43"/>
      <c r="L126" s="44"/>
      <c r="M126" s="42"/>
      <c r="N126" s="41"/>
      <c r="O126" s="42"/>
    </row>
    <row customHeight="1" ht="58" r="127" spans="1:15" x14ac:dyDescent="0.35">
      <c r="A127" s="38">
        <v>6</v>
      </c>
      <c r="B127" s="39">
        <f>$B$21</f>
        <v>0</v>
      </c>
      <c r="C127" s="40">
        <f>$C$21</f>
        <v>0</v>
      </c>
      <c r="D127" s="41"/>
      <c r="E127" s="42"/>
      <c r="F127" s="41"/>
      <c r="G127" s="43"/>
      <c r="H127" s="44"/>
      <c r="I127" s="42"/>
      <c r="J127" s="41"/>
      <c r="K127" s="43"/>
      <c r="L127" s="44"/>
      <c r="M127" s="42"/>
      <c r="N127" s="41"/>
      <c r="O127" s="42"/>
    </row>
    <row customHeight="1" ht="58" r="128" spans="1:15" x14ac:dyDescent="0.35">
      <c r="A128" s="38">
        <v>7</v>
      </c>
      <c r="B128" s="39">
        <f>$B$22</f>
        <v>0</v>
      </c>
      <c r="C128" s="40">
        <f>$C$22</f>
        <v>0</v>
      </c>
      <c r="D128" s="41"/>
      <c r="E128" s="42"/>
      <c r="F128" s="41"/>
      <c r="G128" s="43"/>
      <c r="H128" s="44"/>
      <c r="I128" s="42"/>
      <c r="J128" s="41"/>
      <c r="K128" s="43"/>
      <c r="L128" s="44"/>
      <c r="M128" s="42"/>
      <c r="N128" s="41"/>
      <c r="O128" s="42"/>
    </row>
    <row customHeight="1" ht="58" r="129" spans="1:15" x14ac:dyDescent="0.35">
      <c r="A129" s="38">
        <v>8</v>
      </c>
      <c r="B129" s="39">
        <f>$B$23</f>
        <v>0</v>
      </c>
      <c r="C129" s="40">
        <f>$C$23</f>
        <v>0</v>
      </c>
      <c r="D129" s="41"/>
      <c r="E129" s="42"/>
      <c r="F129" s="41"/>
      <c r="G129" s="43"/>
      <c r="H129" s="44"/>
      <c r="I129" s="42"/>
      <c r="J129" s="41"/>
      <c r="K129" s="43"/>
      <c r="L129" s="44"/>
      <c r="M129" s="42"/>
      <c r="N129" s="41"/>
      <c r="O129" s="42"/>
    </row>
    <row customHeight="1" ht="58" r="130" spans="1:15" x14ac:dyDescent="0.35">
      <c r="A130" s="38">
        <v>9</v>
      </c>
      <c r="B130" s="39">
        <f>$B$24</f>
        <v>0</v>
      </c>
      <c r="C130" s="40">
        <f>$C$24</f>
        <v>0</v>
      </c>
      <c r="D130" s="41"/>
      <c r="E130" s="42"/>
      <c r="F130" s="41"/>
      <c r="G130" s="43"/>
      <c r="H130" s="44"/>
      <c r="I130" s="42"/>
      <c r="J130" s="41"/>
      <c r="K130" s="43"/>
      <c r="L130" s="44"/>
      <c r="M130" s="42"/>
      <c r="N130" s="41"/>
      <c r="O130" s="42"/>
    </row>
    <row customHeight="1" ht="58" r="131" spans="1:15" x14ac:dyDescent="0.35">
      <c r="A131" s="38">
        <v>10</v>
      </c>
      <c r="B131" s="39">
        <f>$B$25</f>
        <v>0</v>
      </c>
      <c r="C131" s="40">
        <f>$C$25</f>
        <v>0</v>
      </c>
      <c r="D131" s="41"/>
      <c r="E131" s="42"/>
      <c r="F131" s="41"/>
      <c r="G131" s="43"/>
      <c r="H131" s="44"/>
      <c r="I131" s="42"/>
      <c r="J131" s="41"/>
      <c r="K131" s="43"/>
      <c r="L131" s="44"/>
      <c r="M131" s="42"/>
      <c r="N131" s="41"/>
      <c r="O131" s="42"/>
    </row>
    <row customHeight="1" ht="58" r="132" spans="1:15" x14ac:dyDescent="0.35">
      <c r="A132" s="38">
        <v>11</v>
      </c>
      <c r="B132" s="39">
        <f>$B$26</f>
        <v>0</v>
      </c>
      <c r="C132" s="40">
        <f>$C$26</f>
        <v>0</v>
      </c>
      <c r="D132" s="41" t="s">
        <v>0</v>
      </c>
      <c r="E132" s="42"/>
      <c r="F132" s="41"/>
      <c r="G132" s="43"/>
      <c r="H132" s="44"/>
      <c r="I132" s="42"/>
      <c r="J132" s="41"/>
      <c r="K132" s="43"/>
      <c r="L132" s="44"/>
      <c r="M132" s="42"/>
      <c r="N132" s="41"/>
      <c r="O132" s="42"/>
    </row>
    <row customHeight="1" ht="58" r="133" spans="1:15" x14ac:dyDescent="0.35">
      <c r="A133" s="38">
        <v>12</v>
      </c>
      <c r="B133" s="39">
        <f>$B$27</f>
        <v>0</v>
      </c>
      <c r="C133" s="40">
        <f>$C$27</f>
        <v>0</v>
      </c>
      <c r="D133" s="41"/>
      <c r="E133" s="42"/>
      <c r="F133" s="41"/>
      <c r="G133" s="43"/>
      <c r="H133" s="44"/>
      <c r="I133" s="42"/>
      <c r="J133" s="41"/>
      <c r="K133" s="43"/>
      <c r="L133" s="44"/>
      <c r="M133" s="42"/>
      <c r="N133" s="41"/>
      <c r="O133" s="42"/>
    </row>
    <row customHeight="1" ht="58" r="134" spans="1:15" x14ac:dyDescent="0.35">
      <c r="A134" s="54" t="s">
        <v>28</v>
      </c>
      <c r="B134" s="55"/>
      <c r="C134" s="99"/>
      <c r="D134" s="119"/>
      <c r="E134" s="120"/>
      <c r="F134" s="119"/>
      <c r="G134" s="119"/>
      <c r="H134" s="124"/>
      <c r="I134" s="120"/>
      <c r="J134" s="119"/>
      <c r="K134" s="119"/>
      <c r="L134" s="124"/>
      <c r="M134" s="120"/>
      <c r="N134" s="119"/>
      <c r="O134" s="120"/>
    </row>
    <row customHeight="1" ht="58" r="135" spans="1:15" thickBot="1" x14ac:dyDescent="0.4">
      <c r="A135" s="86" t="s">
        <v>21</v>
      </c>
      <c r="B135" s="87"/>
      <c r="C135" s="110"/>
      <c r="D135" s="121"/>
      <c r="E135" s="122"/>
      <c r="F135" s="121"/>
      <c r="G135" s="121"/>
      <c r="H135" s="123"/>
      <c r="I135" s="122"/>
      <c r="J135" s="121"/>
      <c r="K135" s="121"/>
      <c r="L135" s="123"/>
      <c r="M135" s="122"/>
      <c r="N135" s="121"/>
      <c r="O135" s="122"/>
    </row>
    <row ht="17" r="136" spans="1:15" thickBot="1" x14ac:dyDescent="0.4">
      <c r="A136" s="8"/>
      <c r="B136" s="8"/>
      <c r="C136" s="8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customHeight="1" ht="60" r="137" spans="1:15" x14ac:dyDescent="0.35">
      <c r="A137" s="65" t="s">
        <v>16</v>
      </c>
      <c r="B137" s="66"/>
      <c r="C137" s="66"/>
      <c r="D137" s="66"/>
      <c r="E137" s="66"/>
      <c r="F137" s="115"/>
      <c r="G137" s="116"/>
      <c r="H137" s="117" t="s">
        <v>17</v>
      </c>
      <c r="I137" s="117"/>
      <c r="J137" s="117"/>
      <c r="K137" s="117"/>
      <c r="L137" s="118"/>
      <c r="M137" s="115"/>
      <c r="N137" s="115"/>
      <c r="O137" s="116"/>
    </row>
    <row customHeight="1" ht="78.75" r="138" spans="1:15" thickBot="1" x14ac:dyDescent="0.4">
      <c r="A138" s="86" t="s">
        <v>27</v>
      </c>
      <c r="B138" s="87"/>
      <c r="C138" s="47"/>
      <c r="D138" s="87" t="s">
        <v>44</v>
      </c>
      <c r="E138" s="87"/>
      <c r="F138" s="88"/>
      <c r="G138" s="89" t="s">
        <v>26</v>
      </c>
      <c r="H138" s="48" t="s">
        <v>27</v>
      </c>
      <c r="I138" s="88"/>
      <c r="J138" s="88"/>
      <c r="K138" s="87" t="s">
        <v>44</v>
      </c>
      <c r="L138" s="87"/>
      <c r="M138" s="88"/>
      <c r="N138" s="88"/>
      <c r="O138" s="89"/>
    </row>
    <row customHeight="1" ht="30" r="142" spans="1:15" thickBot="1" x14ac:dyDescent="0.4">
      <c r="A142" s="49" t="s">
        <v>18</v>
      </c>
      <c r="B142" s="11"/>
      <c r="C142" s="11"/>
      <c r="D142" s="11"/>
      <c r="E142" s="11"/>
      <c r="F142" s="11"/>
      <c r="G142" s="1"/>
      <c r="H142" s="1"/>
      <c r="I142" s="1"/>
      <c r="J142" s="12"/>
      <c r="K142" s="1"/>
      <c r="L142" s="1"/>
      <c r="M142" s="1"/>
      <c r="N142" s="1"/>
      <c r="O142" s="1"/>
    </row>
    <row customHeight="1" ht="51.75" r="143" spans="1:15" x14ac:dyDescent="0.35">
      <c r="A143" s="65" t="s">
        <v>7</v>
      </c>
      <c r="B143" s="66"/>
      <c r="C143" s="66"/>
      <c r="D143" s="67" t="str">
        <f>$D$3</f>
        <v>CZ.03.1.52/0.0/0.0/16_0xx/000xxxx</v>
      </c>
      <c r="E143" s="67"/>
      <c r="F143" s="67"/>
      <c r="G143" s="68"/>
      <c r="H143" s="69" t="s">
        <v>5</v>
      </c>
      <c r="I143" s="69"/>
      <c r="J143" s="70"/>
      <c r="K143" s="71" t="str">
        <f>$K$3</f>
        <v>K_xxx</v>
      </c>
      <c r="L143" s="72"/>
      <c r="M143" s="72"/>
      <c r="N143" s="72"/>
      <c r="O143" s="73"/>
    </row>
    <row customHeight="1" ht="51.75" r="144" spans="1:15" x14ac:dyDescent="0.35">
      <c r="A144" s="54" t="s">
        <v>14</v>
      </c>
      <c r="B144" s="55"/>
      <c r="C144" s="55"/>
      <c r="D144" s="56">
        <f>$D$4</f>
        <v>0</v>
      </c>
      <c r="E144" s="56"/>
      <c r="F144" s="56"/>
      <c r="G144" s="57"/>
      <c r="H144" s="58" t="s">
        <v>1</v>
      </c>
      <c r="I144" s="58"/>
      <c r="J144" s="59"/>
      <c r="K144" s="60">
        <f>$K$4</f>
        <v>0</v>
      </c>
      <c r="L144" s="61"/>
      <c r="M144" s="61"/>
      <c r="N144" s="61"/>
      <c r="O144" s="62"/>
    </row>
    <row customHeight="1" ht="51.75" r="145" spans="1:15" x14ac:dyDescent="0.35">
      <c r="A145" s="54" t="s">
        <v>11</v>
      </c>
      <c r="B145" s="55"/>
      <c r="C145" s="55"/>
      <c r="D145" s="56">
        <f>$D$5</f>
        <v>0</v>
      </c>
      <c r="E145" s="56"/>
      <c r="F145" s="56"/>
      <c r="G145" s="57"/>
      <c r="H145" s="58" t="s">
        <v>4</v>
      </c>
      <c r="I145" s="58"/>
      <c r="J145" s="59"/>
      <c r="K145" s="60">
        <f>$K$5</f>
        <v>0</v>
      </c>
      <c r="L145" s="61"/>
      <c r="M145" s="61"/>
      <c r="N145" s="61"/>
      <c r="O145" s="62"/>
    </row>
    <row customHeight="1" ht="51.75" r="146" spans="1:15" x14ac:dyDescent="0.35">
      <c r="A146" s="54" t="s">
        <v>22</v>
      </c>
      <c r="B146" s="55"/>
      <c r="C146" s="55"/>
      <c r="D146" s="56">
        <f>$D$6</f>
        <v>0</v>
      </c>
      <c r="E146" s="56"/>
      <c r="F146" s="56"/>
      <c r="G146" s="57"/>
      <c r="H146" s="63" t="s">
        <v>30</v>
      </c>
      <c r="I146" s="58"/>
      <c r="J146" s="59"/>
      <c r="K146" s="60">
        <f>$K$6</f>
        <v>0</v>
      </c>
      <c r="L146" s="64"/>
      <c r="M146" s="27" t="s">
        <v>12</v>
      </c>
      <c r="N146" s="28">
        <f>$N$6</f>
        <v>0</v>
      </c>
      <c r="O146" s="29" t="s">
        <v>13</v>
      </c>
    </row>
    <row customHeight="1" ht="51.75" r="147" spans="1:15" x14ac:dyDescent="0.35">
      <c r="A147" s="54" t="s">
        <v>8</v>
      </c>
      <c r="B147" s="55"/>
      <c r="C147" s="55"/>
      <c r="D147" s="56">
        <f>$D$7</f>
        <v>0</v>
      </c>
      <c r="E147" s="56"/>
      <c r="F147" s="56"/>
      <c r="G147" s="57"/>
      <c r="H147" s="58" t="s">
        <v>15</v>
      </c>
      <c r="I147" s="58"/>
      <c r="J147" s="59"/>
      <c r="K147" s="60">
        <f>$K$7</f>
        <v>0</v>
      </c>
      <c r="L147" s="64"/>
      <c r="M147" s="84" t="str">
        <f>IF(K144=Pomocný!$B$21,"45 min.","60 min.")</f>
        <v>60 min.</v>
      </c>
      <c r="N147" s="58"/>
      <c r="O147" s="85"/>
    </row>
    <row customHeight="1" ht="51.75" r="148" spans="1:15" thickBot="1" x14ac:dyDescent="0.4">
      <c r="A148" s="86" t="s">
        <v>29</v>
      </c>
      <c r="B148" s="87"/>
      <c r="C148" s="87"/>
      <c r="D148" s="88">
        <f>$D$8</f>
        <v>0</v>
      </c>
      <c r="E148" s="88"/>
      <c r="F148" s="88"/>
      <c r="G148" s="89"/>
      <c r="H148" s="90" t="s">
        <v>23</v>
      </c>
      <c r="I148" s="91"/>
      <c r="J148" s="92"/>
      <c r="K148" s="93">
        <f>$K$8</f>
        <v>0</v>
      </c>
      <c r="L148" s="94"/>
      <c r="M148" s="95" t="str">
        <f>IF(K144=Pomocný!$B$21,"45 min.","60 min.")</f>
        <v>60 min.</v>
      </c>
      <c r="N148" s="91"/>
      <c r="O148" s="96"/>
    </row>
    <row customHeight="1" ht="10" r="149" spans="1:15" thickBot="1" x14ac:dyDescent="0.4">
      <c r="A149" s="13"/>
      <c r="B149" s="13"/>
      <c r="C149" s="74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</row>
    <row customHeight="1" ht="30" r="150" spans="1:15" x14ac:dyDescent="0.35">
      <c r="A150" s="77" t="s">
        <v>6</v>
      </c>
      <c r="B150" s="78"/>
      <c r="C150" s="79"/>
      <c r="D150" s="80">
        <v>25</v>
      </c>
      <c r="E150" s="81"/>
      <c r="F150" s="80">
        <v>26</v>
      </c>
      <c r="G150" s="82"/>
      <c r="H150" s="83">
        <v>27</v>
      </c>
      <c r="I150" s="81"/>
      <c r="J150" s="80">
        <v>28</v>
      </c>
      <c r="K150" s="82"/>
      <c r="L150" s="83">
        <v>29</v>
      </c>
      <c r="M150" s="81"/>
      <c r="N150" s="80">
        <v>30</v>
      </c>
      <c r="O150" s="81"/>
    </row>
    <row customHeight="1" ht="30" r="151" spans="1:15" x14ac:dyDescent="0.35">
      <c r="A151" s="54" t="s">
        <v>19</v>
      </c>
      <c r="B151" s="55"/>
      <c r="C151" s="99"/>
      <c r="D151" s="97"/>
      <c r="E151" s="98"/>
      <c r="F151" s="97"/>
      <c r="G151" s="100"/>
      <c r="H151" s="101"/>
      <c r="I151" s="98"/>
      <c r="J151" s="97"/>
      <c r="K151" s="100"/>
      <c r="L151" s="101"/>
      <c r="M151" s="98"/>
      <c r="N151" s="97"/>
      <c r="O151" s="98"/>
    </row>
    <row customHeight="1" ht="30" r="152" spans="1:15" x14ac:dyDescent="0.35">
      <c r="A152" s="54" t="s">
        <v>39</v>
      </c>
      <c r="B152" s="102"/>
      <c r="C152" s="103"/>
      <c r="D152" s="106"/>
      <c r="E152" s="105"/>
      <c r="F152" s="106"/>
      <c r="G152" s="106"/>
      <c r="H152" s="107"/>
      <c r="I152" s="105"/>
      <c r="J152" s="106"/>
      <c r="K152" s="106"/>
      <c r="L152" s="107"/>
      <c r="M152" s="105"/>
      <c r="N152" s="106"/>
      <c r="O152" s="105"/>
    </row>
    <row customHeight="1" ht="30" r="153" spans="1:15" x14ac:dyDescent="0.35">
      <c r="A153" s="54" t="s">
        <v>40</v>
      </c>
      <c r="B153" s="125"/>
      <c r="C153" s="99"/>
      <c r="D153" s="106"/>
      <c r="E153" s="105"/>
      <c r="F153" s="106"/>
      <c r="G153" s="106"/>
      <c r="H153" s="107"/>
      <c r="I153" s="105"/>
      <c r="J153" s="106"/>
      <c r="K153" s="106"/>
      <c r="L153" s="107"/>
      <c r="M153" s="105"/>
      <c r="N153" s="106"/>
      <c r="O153" s="105"/>
    </row>
    <row customHeight="1" ht="30" r="154" spans="1:15" x14ac:dyDescent="0.35">
      <c r="A154" s="54" t="s">
        <v>20</v>
      </c>
      <c r="B154" s="55"/>
      <c r="C154" s="99"/>
      <c r="D154" s="106"/>
      <c r="E154" s="105"/>
      <c r="F154" s="106"/>
      <c r="G154" s="106"/>
      <c r="H154" s="107"/>
      <c r="I154" s="105"/>
      <c r="J154" s="106"/>
      <c r="K154" s="106"/>
      <c r="L154" s="107"/>
      <c r="M154" s="105"/>
      <c r="N154" s="106"/>
      <c r="O154" s="105"/>
    </row>
    <row customHeight="1" ht="70.5" r="155" spans="1:15" x14ac:dyDescent="0.35">
      <c r="A155" s="33"/>
      <c r="B155" s="34" t="s">
        <v>24</v>
      </c>
      <c r="C155" s="35" t="s">
        <v>25</v>
      </c>
      <c r="D155" s="36" t="s">
        <v>37</v>
      </c>
      <c r="E155" s="32" t="s">
        <v>43</v>
      </c>
      <c r="F155" s="36" t="s">
        <v>37</v>
      </c>
      <c r="G155" s="32" t="s">
        <v>43</v>
      </c>
      <c r="H155" s="37" t="s">
        <v>37</v>
      </c>
      <c r="I155" s="32" t="s">
        <v>43</v>
      </c>
      <c r="J155" s="36" t="s">
        <v>37</v>
      </c>
      <c r="K155" s="32" t="s">
        <v>43</v>
      </c>
      <c r="L155" s="37" t="s">
        <v>37</v>
      </c>
      <c r="M155" s="32" t="s">
        <v>43</v>
      </c>
      <c r="N155" s="36" t="s">
        <v>37</v>
      </c>
      <c r="O155" s="32" t="s">
        <v>43</v>
      </c>
    </row>
    <row customHeight="1" ht="58" r="156" spans="1:15" x14ac:dyDescent="0.35">
      <c r="A156" s="38">
        <v>1</v>
      </c>
      <c r="B156" s="39">
        <f>$B$16</f>
        <v>0</v>
      </c>
      <c r="C156" s="40">
        <f>$C$16</f>
        <v>0</v>
      </c>
      <c r="D156" s="41" t="s">
        <v>0</v>
      </c>
      <c r="E156" s="42"/>
      <c r="F156" s="41"/>
      <c r="G156" s="43"/>
      <c r="H156" s="44"/>
      <c r="I156" s="42"/>
      <c r="J156" s="41"/>
      <c r="K156" s="43"/>
      <c r="L156" s="44"/>
      <c r="M156" s="42"/>
      <c r="N156" s="41"/>
      <c r="O156" s="42"/>
    </row>
    <row customHeight="1" ht="58" r="157" spans="1:15" x14ac:dyDescent="0.35">
      <c r="A157" s="38">
        <v>2</v>
      </c>
      <c r="B157" s="39">
        <f>$B$17</f>
        <v>0</v>
      </c>
      <c r="C157" s="40">
        <f>$C$17</f>
        <v>0</v>
      </c>
      <c r="D157" s="41"/>
      <c r="E157" s="42"/>
      <c r="F157" s="41"/>
      <c r="G157" s="43"/>
      <c r="H157" s="44"/>
      <c r="I157" s="42"/>
      <c r="J157" s="41"/>
      <c r="K157" s="43"/>
      <c r="L157" s="44"/>
      <c r="M157" s="42"/>
      <c r="N157" s="41"/>
      <c r="O157" s="42"/>
    </row>
    <row customHeight="1" ht="58" r="158" spans="1:15" x14ac:dyDescent="0.35">
      <c r="A158" s="38">
        <v>3</v>
      </c>
      <c r="B158" s="39">
        <f>$B$18</f>
        <v>0</v>
      </c>
      <c r="C158" s="40">
        <f>$C$18</f>
        <v>0</v>
      </c>
      <c r="D158" s="41"/>
      <c r="E158" s="42"/>
      <c r="F158" s="41"/>
      <c r="G158" s="43"/>
      <c r="H158" s="44"/>
      <c r="I158" s="42"/>
      <c r="J158" s="41"/>
      <c r="K158" s="43"/>
      <c r="L158" s="44"/>
      <c r="M158" s="42"/>
      <c r="N158" s="41"/>
      <c r="O158" s="42"/>
    </row>
    <row customHeight="1" ht="58" r="159" spans="1:15" x14ac:dyDescent="0.35">
      <c r="A159" s="38">
        <v>4</v>
      </c>
      <c r="B159" s="39">
        <f>$B$19</f>
        <v>0</v>
      </c>
      <c r="C159" s="40">
        <f>$C$19</f>
        <v>0</v>
      </c>
      <c r="D159" s="41"/>
      <c r="E159" s="42"/>
      <c r="F159" s="41" t="s">
        <v>0</v>
      </c>
      <c r="G159" s="43"/>
      <c r="H159" s="44"/>
      <c r="I159" s="42"/>
      <c r="J159" s="41"/>
      <c r="K159" s="43"/>
      <c r="L159" s="44"/>
      <c r="M159" s="42"/>
      <c r="N159" s="41"/>
      <c r="O159" s="42"/>
    </row>
    <row customHeight="1" ht="58" r="160" spans="1:15" x14ac:dyDescent="0.35">
      <c r="A160" s="38">
        <v>5</v>
      </c>
      <c r="B160" s="39">
        <f>$B$20</f>
        <v>0</v>
      </c>
      <c r="C160" s="40">
        <f>$C$20</f>
        <v>0</v>
      </c>
      <c r="D160" s="41"/>
      <c r="E160" s="42"/>
      <c r="F160" s="41"/>
      <c r="G160" s="43"/>
      <c r="H160" s="44"/>
      <c r="I160" s="42"/>
      <c r="J160" s="41"/>
      <c r="K160" s="43"/>
      <c r="L160" s="44"/>
      <c r="M160" s="42"/>
      <c r="N160" s="41"/>
      <c r="O160" s="42"/>
    </row>
    <row customHeight="1" ht="58" r="161" spans="1:15" x14ac:dyDescent="0.35">
      <c r="A161" s="38">
        <v>6</v>
      </c>
      <c r="B161" s="39">
        <f>$B$21</f>
        <v>0</v>
      </c>
      <c r="C161" s="40">
        <f>$C$21</f>
        <v>0</v>
      </c>
      <c r="D161" s="41"/>
      <c r="E161" s="42"/>
      <c r="F161" s="41"/>
      <c r="G161" s="43"/>
      <c r="H161" s="44"/>
      <c r="I161" s="42"/>
      <c r="J161" s="41"/>
      <c r="K161" s="43"/>
      <c r="L161" s="44"/>
      <c r="M161" s="42"/>
      <c r="N161" s="41"/>
      <c r="O161" s="42"/>
    </row>
    <row customHeight="1" ht="58" r="162" spans="1:15" x14ac:dyDescent="0.35">
      <c r="A162" s="38">
        <v>7</v>
      </c>
      <c r="B162" s="39">
        <f>$B$22</f>
        <v>0</v>
      </c>
      <c r="C162" s="40">
        <f>$C$22</f>
        <v>0</v>
      </c>
      <c r="D162" s="41"/>
      <c r="E162" s="42"/>
      <c r="F162" s="41"/>
      <c r="G162" s="43"/>
      <c r="H162" s="44"/>
      <c r="I162" s="42"/>
      <c r="J162" s="41"/>
      <c r="K162" s="43"/>
      <c r="L162" s="44"/>
      <c r="M162" s="42"/>
      <c r="N162" s="41"/>
      <c r="O162" s="42"/>
    </row>
    <row customHeight="1" ht="58" r="163" spans="1:15" x14ac:dyDescent="0.35">
      <c r="A163" s="38">
        <v>8</v>
      </c>
      <c r="B163" s="39">
        <f>$B$23</f>
        <v>0</v>
      </c>
      <c r="C163" s="40">
        <f>$C$23</f>
        <v>0</v>
      </c>
      <c r="D163" s="41"/>
      <c r="E163" s="42"/>
      <c r="F163" s="41"/>
      <c r="G163" s="43"/>
      <c r="H163" s="44"/>
      <c r="I163" s="42"/>
      <c r="J163" s="41"/>
      <c r="K163" s="43"/>
      <c r="L163" s="44"/>
      <c r="M163" s="42"/>
      <c r="N163" s="41"/>
      <c r="O163" s="42"/>
    </row>
    <row customHeight="1" ht="58" r="164" spans="1:15" x14ac:dyDescent="0.35">
      <c r="A164" s="38">
        <v>9</v>
      </c>
      <c r="B164" s="39">
        <f>$B$24</f>
        <v>0</v>
      </c>
      <c r="C164" s="40">
        <f>$C$24</f>
        <v>0</v>
      </c>
      <c r="D164" s="41"/>
      <c r="E164" s="42"/>
      <c r="F164" s="41"/>
      <c r="G164" s="43"/>
      <c r="H164" s="44"/>
      <c r="I164" s="42"/>
      <c r="J164" s="41"/>
      <c r="K164" s="43"/>
      <c r="L164" s="44"/>
      <c r="M164" s="42"/>
      <c r="N164" s="41"/>
      <c r="O164" s="42"/>
    </row>
    <row customHeight="1" ht="58" r="165" spans="1:15" x14ac:dyDescent="0.35">
      <c r="A165" s="38">
        <v>10</v>
      </c>
      <c r="B165" s="39">
        <f>$B$25</f>
        <v>0</v>
      </c>
      <c r="C165" s="40">
        <f>$C$25</f>
        <v>0</v>
      </c>
      <c r="D165" s="41"/>
      <c r="E165" s="42"/>
      <c r="F165" s="41"/>
      <c r="G165" s="43"/>
      <c r="H165" s="44"/>
      <c r="I165" s="42"/>
      <c r="J165" s="41"/>
      <c r="K165" s="43"/>
      <c r="L165" s="44"/>
      <c r="M165" s="42"/>
      <c r="N165" s="41"/>
      <c r="O165" s="42"/>
    </row>
    <row customHeight="1" ht="58" r="166" spans="1:15" x14ac:dyDescent="0.35">
      <c r="A166" s="38">
        <v>11</v>
      </c>
      <c r="B166" s="39">
        <f>$B$26</f>
        <v>0</v>
      </c>
      <c r="C166" s="40">
        <f>$C$26</f>
        <v>0</v>
      </c>
      <c r="D166" s="41" t="s">
        <v>0</v>
      </c>
      <c r="E166" s="42"/>
      <c r="F166" s="41"/>
      <c r="G166" s="43"/>
      <c r="H166" s="44"/>
      <c r="I166" s="42"/>
      <c r="J166" s="41"/>
      <c r="K166" s="43"/>
      <c r="L166" s="44"/>
      <c r="M166" s="42"/>
      <c r="N166" s="41"/>
      <c r="O166" s="42"/>
    </row>
    <row customHeight="1" ht="58" r="167" spans="1:15" x14ac:dyDescent="0.35">
      <c r="A167" s="38">
        <v>12</v>
      </c>
      <c r="B167" s="39">
        <f>$B$27</f>
        <v>0</v>
      </c>
      <c r="C167" s="40">
        <f>$C$27</f>
        <v>0</v>
      </c>
      <c r="D167" s="41"/>
      <c r="E167" s="42"/>
      <c r="F167" s="41"/>
      <c r="G167" s="43"/>
      <c r="H167" s="44"/>
      <c r="I167" s="42"/>
      <c r="J167" s="41"/>
      <c r="K167" s="43"/>
      <c r="L167" s="44"/>
      <c r="M167" s="42"/>
      <c r="N167" s="41"/>
      <c r="O167" s="42"/>
    </row>
    <row customHeight="1" ht="58" r="168" spans="1:15" x14ac:dyDescent="0.35">
      <c r="A168" s="54" t="s">
        <v>28</v>
      </c>
      <c r="B168" s="55"/>
      <c r="C168" s="99"/>
      <c r="D168" s="119"/>
      <c r="E168" s="120"/>
      <c r="F168" s="119"/>
      <c r="G168" s="119"/>
      <c r="H168" s="124"/>
      <c r="I168" s="120"/>
      <c r="J168" s="119"/>
      <c r="K168" s="119"/>
      <c r="L168" s="124"/>
      <c r="M168" s="120"/>
      <c r="N168" s="119"/>
      <c r="O168" s="120"/>
    </row>
    <row customHeight="1" ht="58" r="169" spans="1:15" thickBot="1" x14ac:dyDescent="0.4">
      <c r="A169" s="86" t="s">
        <v>21</v>
      </c>
      <c r="B169" s="87"/>
      <c r="C169" s="110"/>
      <c r="D169" s="121"/>
      <c r="E169" s="122"/>
      <c r="F169" s="121"/>
      <c r="G169" s="121"/>
      <c r="H169" s="123"/>
      <c r="I169" s="122"/>
      <c r="J169" s="121"/>
      <c r="K169" s="121"/>
      <c r="L169" s="123"/>
      <c r="M169" s="122"/>
      <c r="N169" s="121"/>
      <c r="O169" s="122"/>
    </row>
    <row ht="17" r="170" spans="1:15" thickBot="1" x14ac:dyDescent="0.4">
      <c r="A170" s="8"/>
      <c r="B170" s="8"/>
      <c r="C170" s="8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customHeight="1" ht="60" r="171" spans="1:15" x14ac:dyDescent="0.35">
      <c r="A171" s="65" t="s">
        <v>16</v>
      </c>
      <c r="B171" s="66"/>
      <c r="C171" s="66"/>
      <c r="D171" s="66"/>
      <c r="E171" s="66"/>
      <c r="F171" s="115"/>
      <c r="G171" s="116"/>
      <c r="H171" s="117" t="s">
        <v>17</v>
      </c>
      <c r="I171" s="117"/>
      <c r="J171" s="117"/>
      <c r="K171" s="117"/>
      <c r="L171" s="118"/>
      <c r="M171" s="115"/>
      <c r="N171" s="115"/>
      <c r="O171" s="116"/>
    </row>
    <row customHeight="1" ht="78.75" r="172" spans="1:15" thickBot="1" x14ac:dyDescent="0.4">
      <c r="A172" s="86" t="s">
        <v>27</v>
      </c>
      <c r="B172" s="87"/>
      <c r="C172" s="47"/>
      <c r="D172" s="87" t="s">
        <v>44</v>
      </c>
      <c r="E172" s="87"/>
      <c r="F172" s="88"/>
      <c r="G172" s="89" t="s">
        <v>26</v>
      </c>
      <c r="H172" s="48" t="s">
        <v>27</v>
      </c>
      <c r="I172" s="88"/>
      <c r="J172" s="88"/>
      <c r="K172" s="87" t="s">
        <v>44</v>
      </c>
      <c r="L172" s="87"/>
      <c r="M172" s="88"/>
      <c r="N172" s="88"/>
      <c r="O172" s="89"/>
    </row>
    <row r="176" spans="1:15" x14ac:dyDescent="0.35">
      <c r="C176" s="2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customHeight="1" ht="30" r="177" spans="1:15" thickBot="1" x14ac:dyDescent="0.4">
      <c r="A177" s="49" t="s">
        <v>18</v>
      </c>
      <c r="B177" s="11"/>
      <c r="C177" s="11"/>
      <c r="D177" s="11"/>
      <c r="E177" s="11"/>
      <c r="F177" s="11"/>
      <c r="G177" s="1"/>
      <c r="H177" s="1"/>
      <c r="I177" s="1"/>
      <c r="J177" s="12"/>
      <c r="K177" s="1"/>
      <c r="L177" s="1"/>
      <c r="M177" s="1"/>
      <c r="N177" s="1"/>
      <c r="O177" s="1"/>
    </row>
    <row customHeight="1" ht="51.75" r="178" spans="1:15" x14ac:dyDescent="0.35">
      <c r="A178" s="65" t="s">
        <v>7</v>
      </c>
      <c r="B178" s="66"/>
      <c r="C178" s="66"/>
      <c r="D178" s="67" t="str">
        <f>$D$3</f>
        <v>CZ.03.1.52/0.0/0.0/16_0xx/000xxxx</v>
      </c>
      <c r="E178" s="67"/>
      <c r="F178" s="67"/>
      <c r="G178" s="68"/>
      <c r="H178" s="69" t="s">
        <v>5</v>
      </c>
      <c r="I178" s="69"/>
      <c r="J178" s="70"/>
      <c r="K178" s="71" t="str">
        <f>$K$3</f>
        <v>K_xxx</v>
      </c>
      <c r="L178" s="72"/>
      <c r="M178" s="72"/>
      <c r="N178" s="72"/>
      <c r="O178" s="73"/>
    </row>
    <row customHeight="1" ht="51.75" r="179" spans="1:15" x14ac:dyDescent="0.35">
      <c r="A179" s="54" t="s">
        <v>14</v>
      </c>
      <c r="B179" s="55"/>
      <c r="C179" s="55"/>
      <c r="D179" s="56">
        <f>$D$4</f>
        <v>0</v>
      </c>
      <c r="E179" s="56"/>
      <c r="F179" s="56"/>
      <c r="G179" s="57"/>
      <c r="H179" s="58" t="s">
        <v>1</v>
      </c>
      <c r="I179" s="58"/>
      <c r="J179" s="59"/>
      <c r="K179" s="60">
        <f>$K$4</f>
        <v>0</v>
      </c>
      <c r="L179" s="61"/>
      <c r="M179" s="61"/>
      <c r="N179" s="61"/>
      <c r="O179" s="62"/>
    </row>
    <row customHeight="1" ht="51.75" r="180" spans="1:15" x14ac:dyDescent="0.35">
      <c r="A180" s="54" t="s">
        <v>11</v>
      </c>
      <c r="B180" s="55"/>
      <c r="C180" s="55"/>
      <c r="D180" s="56">
        <f>$D$5</f>
        <v>0</v>
      </c>
      <c r="E180" s="56"/>
      <c r="F180" s="56"/>
      <c r="G180" s="57"/>
      <c r="H180" s="58" t="s">
        <v>4</v>
      </c>
      <c r="I180" s="58"/>
      <c r="J180" s="59"/>
      <c r="K180" s="60">
        <f>$K$5</f>
        <v>0</v>
      </c>
      <c r="L180" s="61"/>
      <c r="M180" s="61"/>
      <c r="N180" s="61"/>
      <c r="O180" s="62"/>
    </row>
    <row customHeight="1" ht="51.75" r="181" spans="1:15" x14ac:dyDescent="0.35">
      <c r="A181" s="54" t="s">
        <v>22</v>
      </c>
      <c r="B181" s="55"/>
      <c r="C181" s="55"/>
      <c r="D181" s="56">
        <f>$D$6</f>
        <v>0</v>
      </c>
      <c r="E181" s="56"/>
      <c r="F181" s="56"/>
      <c r="G181" s="57"/>
      <c r="H181" s="63" t="s">
        <v>30</v>
      </c>
      <c r="I181" s="58"/>
      <c r="J181" s="59"/>
      <c r="K181" s="60">
        <f>$K$6</f>
        <v>0</v>
      </c>
      <c r="L181" s="64"/>
      <c r="M181" s="27" t="s">
        <v>12</v>
      </c>
      <c r="N181" s="28">
        <f>$N$6</f>
        <v>0</v>
      </c>
      <c r="O181" s="29" t="s">
        <v>13</v>
      </c>
    </row>
    <row customHeight="1" ht="51.75" r="182" spans="1:15" x14ac:dyDescent="0.35">
      <c r="A182" s="54" t="s">
        <v>8</v>
      </c>
      <c r="B182" s="55"/>
      <c r="C182" s="55"/>
      <c r="D182" s="56">
        <f>$D$7</f>
        <v>0</v>
      </c>
      <c r="E182" s="56"/>
      <c r="F182" s="56"/>
      <c r="G182" s="57"/>
      <c r="H182" s="58" t="s">
        <v>15</v>
      </c>
      <c r="I182" s="58"/>
      <c r="J182" s="59"/>
      <c r="K182" s="60">
        <f>$K$7</f>
        <v>0</v>
      </c>
      <c r="L182" s="64"/>
      <c r="M182" s="84" t="str">
        <f>IF(K179=Pomocný!$B$21,"45 min.","60 min.")</f>
        <v>60 min.</v>
      </c>
      <c r="N182" s="58"/>
      <c r="O182" s="85"/>
    </row>
    <row customHeight="1" ht="51.75" r="183" spans="1:15" thickBot="1" x14ac:dyDescent="0.4">
      <c r="A183" s="86" t="s">
        <v>29</v>
      </c>
      <c r="B183" s="87"/>
      <c r="C183" s="87"/>
      <c r="D183" s="88">
        <f>$D$8</f>
        <v>0</v>
      </c>
      <c r="E183" s="88"/>
      <c r="F183" s="88"/>
      <c r="G183" s="89"/>
      <c r="H183" s="90" t="s">
        <v>23</v>
      </c>
      <c r="I183" s="91"/>
      <c r="J183" s="92"/>
      <c r="K183" s="93">
        <f>$K$8</f>
        <v>0</v>
      </c>
      <c r="L183" s="94"/>
      <c r="M183" s="95" t="str">
        <f>IF(K179=Pomocný!$B$21,"45 min.","60 min.")</f>
        <v>60 min.</v>
      </c>
      <c r="N183" s="91"/>
      <c r="O183" s="96"/>
    </row>
    <row customHeight="1" ht="10" r="184" spans="1:15" thickBot="1" x14ac:dyDescent="0.4">
      <c r="A184" s="13"/>
      <c r="B184" s="13"/>
      <c r="C184" s="74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</row>
    <row customHeight="1" ht="30" r="185" spans="1:15" x14ac:dyDescent="0.35">
      <c r="A185" s="77" t="s">
        <v>6</v>
      </c>
      <c r="B185" s="78"/>
      <c r="C185" s="79"/>
      <c r="D185" s="80">
        <v>31</v>
      </c>
      <c r="E185" s="81"/>
      <c r="F185" s="80">
        <v>32</v>
      </c>
      <c r="G185" s="82"/>
      <c r="H185" s="83">
        <v>33</v>
      </c>
      <c r="I185" s="81"/>
      <c r="J185" s="80">
        <v>34</v>
      </c>
      <c r="K185" s="82"/>
      <c r="L185" s="83">
        <v>35</v>
      </c>
      <c r="M185" s="81"/>
      <c r="N185" s="80">
        <v>36</v>
      </c>
      <c r="O185" s="81"/>
    </row>
    <row customHeight="1" ht="30" r="186" spans="1:15" x14ac:dyDescent="0.35">
      <c r="A186" s="54" t="s">
        <v>19</v>
      </c>
      <c r="B186" s="55"/>
      <c r="C186" s="99"/>
      <c r="D186" s="97"/>
      <c r="E186" s="98"/>
      <c r="F186" s="97"/>
      <c r="G186" s="100"/>
      <c r="H186" s="101"/>
      <c r="I186" s="98"/>
      <c r="J186" s="97"/>
      <c r="K186" s="100"/>
      <c r="L186" s="101"/>
      <c r="M186" s="98"/>
      <c r="N186" s="97"/>
      <c r="O186" s="98"/>
    </row>
    <row customHeight="1" ht="30" r="187" spans="1:15" x14ac:dyDescent="0.35">
      <c r="A187" s="54" t="s">
        <v>39</v>
      </c>
      <c r="B187" s="102"/>
      <c r="C187" s="103"/>
      <c r="D187" s="106"/>
      <c r="E187" s="105"/>
      <c r="F187" s="106"/>
      <c r="G187" s="106"/>
      <c r="H187" s="107"/>
      <c r="I187" s="105"/>
      <c r="J187" s="106"/>
      <c r="K187" s="106"/>
      <c r="L187" s="107"/>
      <c r="M187" s="105"/>
      <c r="N187" s="106"/>
      <c r="O187" s="105"/>
    </row>
    <row customHeight="1" ht="30" r="188" spans="1:15" x14ac:dyDescent="0.35">
      <c r="A188" s="54" t="s">
        <v>40</v>
      </c>
      <c r="B188" s="125"/>
      <c r="C188" s="99"/>
      <c r="D188" s="106"/>
      <c r="E188" s="105"/>
      <c r="F188" s="106"/>
      <c r="G188" s="106"/>
      <c r="H188" s="107"/>
      <c r="I188" s="105"/>
      <c r="J188" s="106"/>
      <c r="K188" s="106"/>
      <c r="L188" s="107"/>
      <c r="M188" s="105"/>
      <c r="N188" s="106"/>
      <c r="O188" s="105"/>
    </row>
    <row customHeight="1" ht="30" r="189" spans="1:15" x14ac:dyDescent="0.35">
      <c r="A189" s="54" t="s">
        <v>20</v>
      </c>
      <c r="B189" s="55"/>
      <c r="C189" s="99"/>
      <c r="D189" s="106"/>
      <c r="E189" s="105"/>
      <c r="F189" s="106"/>
      <c r="G189" s="106"/>
      <c r="H189" s="107"/>
      <c r="I189" s="105"/>
      <c r="J189" s="106"/>
      <c r="K189" s="106"/>
      <c r="L189" s="107"/>
      <c r="M189" s="105"/>
      <c r="N189" s="106"/>
      <c r="O189" s="105"/>
    </row>
    <row customHeight="1" ht="70.5" r="190" spans="1:15" x14ac:dyDescent="0.35">
      <c r="A190" s="33"/>
      <c r="B190" s="34" t="s">
        <v>24</v>
      </c>
      <c r="C190" s="35" t="s">
        <v>25</v>
      </c>
      <c r="D190" s="36" t="s">
        <v>37</v>
      </c>
      <c r="E190" s="32" t="s">
        <v>43</v>
      </c>
      <c r="F190" s="36" t="s">
        <v>37</v>
      </c>
      <c r="G190" s="32" t="s">
        <v>43</v>
      </c>
      <c r="H190" s="37" t="s">
        <v>37</v>
      </c>
      <c r="I190" s="32" t="s">
        <v>43</v>
      </c>
      <c r="J190" s="36" t="s">
        <v>37</v>
      </c>
      <c r="K190" s="32" t="s">
        <v>43</v>
      </c>
      <c r="L190" s="37" t="s">
        <v>37</v>
      </c>
      <c r="M190" s="32" t="s">
        <v>43</v>
      </c>
      <c r="N190" s="36" t="s">
        <v>37</v>
      </c>
      <c r="O190" s="32" t="s">
        <v>43</v>
      </c>
    </row>
    <row customHeight="1" ht="58" r="191" spans="1:15" x14ac:dyDescent="0.35">
      <c r="A191" s="38">
        <v>1</v>
      </c>
      <c r="B191" s="39">
        <f>$B$16</f>
        <v>0</v>
      </c>
      <c r="C191" s="40">
        <f>$C$16</f>
        <v>0</v>
      </c>
      <c r="D191" s="41" t="s">
        <v>0</v>
      </c>
      <c r="E191" s="42"/>
      <c r="F191" s="41"/>
      <c r="G191" s="43"/>
      <c r="H191" s="44"/>
      <c r="I191" s="42"/>
      <c r="J191" s="41"/>
      <c r="K191" s="43"/>
      <c r="L191" s="44"/>
      <c r="M191" s="42"/>
      <c r="N191" s="41"/>
      <c r="O191" s="42"/>
    </row>
    <row customHeight="1" ht="58" r="192" spans="1:15" x14ac:dyDescent="0.35">
      <c r="A192" s="38">
        <v>2</v>
      </c>
      <c r="B192" s="39">
        <f>$B$17</f>
        <v>0</v>
      </c>
      <c r="C192" s="40">
        <f>$C$17</f>
        <v>0</v>
      </c>
      <c r="D192" s="41"/>
      <c r="E192" s="42"/>
      <c r="F192" s="41"/>
      <c r="G192" s="43"/>
      <c r="H192" s="44"/>
      <c r="I192" s="42"/>
      <c r="J192" s="41"/>
      <c r="K192" s="43"/>
      <c r="L192" s="44"/>
      <c r="M192" s="42"/>
      <c r="N192" s="41"/>
      <c r="O192" s="42"/>
    </row>
    <row customHeight="1" ht="58" r="193" spans="1:15" x14ac:dyDescent="0.35">
      <c r="A193" s="38">
        <v>3</v>
      </c>
      <c r="B193" s="39">
        <f>$B$18</f>
        <v>0</v>
      </c>
      <c r="C193" s="40">
        <f>$C$18</f>
        <v>0</v>
      </c>
      <c r="D193" s="41"/>
      <c r="E193" s="42"/>
      <c r="F193" s="41"/>
      <c r="G193" s="43"/>
      <c r="H193" s="44"/>
      <c r="I193" s="42"/>
      <c r="J193" s="41"/>
      <c r="K193" s="43"/>
      <c r="L193" s="44"/>
      <c r="M193" s="42"/>
      <c r="N193" s="41"/>
      <c r="O193" s="42"/>
    </row>
    <row customHeight="1" ht="58" r="194" spans="1:15" x14ac:dyDescent="0.35">
      <c r="A194" s="38">
        <v>4</v>
      </c>
      <c r="B194" s="39">
        <f>$B$19</f>
        <v>0</v>
      </c>
      <c r="C194" s="40">
        <f>$C$19</f>
        <v>0</v>
      </c>
      <c r="D194" s="41"/>
      <c r="E194" s="42"/>
      <c r="F194" s="41" t="s">
        <v>0</v>
      </c>
      <c r="G194" s="43"/>
      <c r="H194" s="44"/>
      <c r="I194" s="42"/>
      <c r="J194" s="41"/>
      <c r="K194" s="43"/>
      <c r="L194" s="44"/>
      <c r="M194" s="42"/>
      <c r="N194" s="41"/>
      <c r="O194" s="42"/>
    </row>
    <row customHeight="1" ht="58" r="195" spans="1:15" x14ac:dyDescent="0.35">
      <c r="A195" s="38">
        <v>5</v>
      </c>
      <c r="B195" s="39">
        <f>$B$20</f>
        <v>0</v>
      </c>
      <c r="C195" s="40">
        <f>$C$20</f>
        <v>0</v>
      </c>
      <c r="D195" s="41"/>
      <c r="E195" s="42"/>
      <c r="F195" s="41"/>
      <c r="G195" s="43"/>
      <c r="H195" s="44"/>
      <c r="I195" s="42"/>
      <c r="J195" s="41"/>
      <c r="K195" s="43"/>
      <c r="L195" s="44"/>
      <c r="M195" s="42"/>
      <c r="N195" s="41"/>
      <c r="O195" s="42"/>
    </row>
    <row customHeight="1" ht="58" r="196" spans="1:15" x14ac:dyDescent="0.35">
      <c r="A196" s="38">
        <v>6</v>
      </c>
      <c r="B196" s="39">
        <f>$B$21</f>
        <v>0</v>
      </c>
      <c r="C196" s="40">
        <f>$C$21</f>
        <v>0</v>
      </c>
      <c r="D196" s="41"/>
      <c r="E196" s="42"/>
      <c r="F196" s="41"/>
      <c r="G196" s="43"/>
      <c r="H196" s="44"/>
      <c r="I196" s="42"/>
      <c r="J196" s="41"/>
      <c r="K196" s="43"/>
      <c r="L196" s="44"/>
      <c r="M196" s="42"/>
      <c r="N196" s="41"/>
      <c r="O196" s="42"/>
    </row>
    <row customHeight="1" ht="58" r="197" spans="1:15" x14ac:dyDescent="0.35">
      <c r="A197" s="38">
        <v>7</v>
      </c>
      <c r="B197" s="39">
        <f>$B$22</f>
        <v>0</v>
      </c>
      <c r="C197" s="40">
        <f>$C$22</f>
        <v>0</v>
      </c>
      <c r="D197" s="41"/>
      <c r="E197" s="42"/>
      <c r="F197" s="41"/>
      <c r="G197" s="43"/>
      <c r="H197" s="44"/>
      <c r="I197" s="42"/>
      <c r="J197" s="41"/>
      <c r="K197" s="43"/>
      <c r="L197" s="44"/>
      <c r="M197" s="42"/>
      <c r="N197" s="41"/>
      <c r="O197" s="42"/>
    </row>
    <row customHeight="1" ht="58" r="198" spans="1:15" x14ac:dyDescent="0.35">
      <c r="A198" s="38">
        <v>8</v>
      </c>
      <c r="B198" s="39">
        <f>$B$23</f>
        <v>0</v>
      </c>
      <c r="C198" s="40">
        <f>$C$23</f>
        <v>0</v>
      </c>
      <c r="D198" s="41"/>
      <c r="E198" s="42"/>
      <c r="F198" s="41"/>
      <c r="G198" s="43"/>
      <c r="H198" s="44"/>
      <c r="I198" s="42"/>
      <c r="J198" s="41"/>
      <c r="K198" s="43"/>
      <c r="L198" s="44"/>
      <c r="M198" s="42"/>
      <c r="N198" s="41"/>
      <c r="O198" s="42"/>
    </row>
    <row customHeight="1" ht="58" r="199" spans="1:15" x14ac:dyDescent="0.35">
      <c r="A199" s="38">
        <v>9</v>
      </c>
      <c r="B199" s="39">
        <f>$B$24</f>
        <v>0</v>
      </c>
      <c r="C199" s="40">
        <f>$C$24</f>
        <v>0</v>
      </c>
      <c r="D199" s="41"/>
      <c r="E199" s="42"/>
      <c r="F199" s="41"/>
      <c r="G199" s="43"/>
      <c r="H199" s="44"/>
      <c r="I199" s="42"/>
      <c r="J199" s="41"/>
      <c r="K199" s="43"/>
      <c r="L199" s="44"/>
      <c r="M199" s="42"/>
      <c r="N199" s="41"/>
      <c r="O199" s="42"/>
    </row>
    <row customHeight="1" ht="58" r="200" spans="1:15" x14ac:dyDescent="0.35">
      <c r="A200" s="38">
        <v>10</v>
      </c>
      <c r="B200" s="39">
        <f>$B$25</f>
        <v>0</v>
      </c>
      <c r="C200" s="40">
        <f>$C$25</f>
        <v>0</v>
      </c>
      <c r="D200" s="41"/>
      <c r="E200" s="42"/>
      <c r="F200" s="41"/>
      <c r="G200" s="43"/>
      <c r="H200" s="44"/>
      <c r="I200" s="42"/>
      <c r="J200" s="41"/>
      <c r="K200" s="43"/>
      <c r="L200" s="44"/>
      <c r="M200" s="42"/>
      <c r="N200" s="41"/>
      <c r="O200" s="42"/>
    </row>
    <row customHeight="1" ht="58" r="201" spans="1:15" x14ac:dyDescent="0.35">
      <c r="A201" s="38">
        <v>11</v>
      </c>
      <c r="B201" s="39">
        <f>$B$26</f>
        <v>0</v>
      </c>
      <c r="C201" s="40">
        <f>$C$26</f>
        <v>0</v>
      </c>
      <c r="D201" s="41" t="s">
        <v>0</v>
      </c>
      <c r="E201" s="42"/>
      <c r="F201" s="41"/>
      <c r="G201" s="43"/>
      <c r="H201" s="44"/>
      <c r="I201" s="42"/>
      <c r="J201" s="41"/>
      <c r="K201" s="43"/>
      <c r="L201" s="44"/>
      <c r="M201" s="42"/>
      <c r="N201" s="41"/>
      <c r="O201" s="42"/>
    </row>
    <row customHeight="1" ht="58" r="202" spans="1:15" x14ac:dyDescent="0.35">
      <c r="A202" s="38">
        <v>12</v>
      </c>
      <c r="B202" s="39">
        <f>$B$27</f>
        <v>0</v>
      </c>
      <c r="C202" s="40">
        <f>$C$27</f>
        <v>0</v>
      </c>
      <c r="D202" s="41"/>
      <c r="E202" s="42"/>
      <c r="F202" s="41"/>
      <c r="G202" s="43"/>
      <c r="H202" s="44"/>
      <c r="I202" s="42"/>
      <c r="J202" s="41"/>
      <c r="K202" s="43"/>
      <c r="L202" s="44"/>
      <c r="M202" s="42"/>
      <c r="N202" s="41"/>
      <c r="O202" s="42"/>
    </row>
    <row customHeight="1" ht="58" r="203" spans="1:15" x14ac:dyDescent="0.35">
      <c r="A203" s="54" t="s">
        <v>28</v>
      </c>
      <c r="B203" s="55"/>
      <c r="C203" s="99"/>
      <c r="D203" s="119"/>
      <c r="E203" s="120"/>
      <c r="F203" s="119"/>
      <c r="G203" s="119"/>
      <c r="H203" s="124"/>
      <c r="I203" s="120"/>
      <c r="J203" s="119"/>
      <c r="K203" s="119"/>
      <c r="L203" s="124"/>
      <c r="M203" s="120"/>
      <c r="N203" s="119"/>
      <c r="O203" s="120"/>
    </row>
    <row customHeight="1" ht="58" r="204" spans="1:15" thickBot="1" x14ac:dyDescent="0.4">
      <c r="A204" s="86" t="s">
        <v>21</v>
      </c>
      <c r="B204" s="87"/>
      <c r="C204" s="110"/>
      <c r="D204" s="121"/>
      <c r="E204" s="122"/>
      <c r="F204" s="121"/>
      <c r="G204" s="121"/>
      <c r="H204" s="123"/>
      <c r="I204" s="122"/>
      <c r="J204" s="121"/>
      <c r="K204" s="121"/>
      <c r="L204" s="123"/>
      <c r="M204" s="122"/>
      <c r="N204" s="121"/>
      <c r="O204" s="122"/>
    </row>
    <row ht="17" r="205" spans="1:15" thickBot="1" x14ac:dyDescent="0.4">
      <c r="A205" s="8"/>
      <c r="B205" s="8"/>
      <c r="C205" s="8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customHeight="1" ht="60" r="206" spans="1:15" x14ac:dyDescent="0.35">
      <c r="A206" s="65" t="s">
        <v>16</v>
      </c>
      <c r="B206" s="66"/>
      <c r="C206" s="66"/>
      <c r="D206" s="66"/>
      <c r="E206" s="66"/>
      <c r="F206" s="115"/>
      <c r="G206" s="116"/>
      <c r="H206" s="117" t="s">
        <v>17</v>
      </c>
      <c r="I206" s="117"/>
      <c r="J206" s="117"/>
      <c r="K206" s="117"/>
      <c r="L206" s="118"/>
      <c r="M206" s="115"/>
      <c r="N206" s="115"/>
      <c r="O206" s="116"/>
    </row>
    <row customHeight="1" ht="78.75" r="207" spans="1:15" thickBot="1" x14ac:dyDescent="0.4">
      <c r="A207" s="86" t="s">
        <v>27</v>
      </c>
      <c r="B207" s="87"/>
      <c r="C207" s="47"/>
      <c r="D207" s="87" t="s">
        <v>44</v>
      </c>
      <c r="E207" s="87"/>
      <c r="F207" s="88"/>
      <c r="G207" s="89" t="s">
        <v>26</v>
      </c>
      <c r="H207" s="48" t="s">
        <v>27</v>
      </c>
      <c r="I207" s="88"/>
      <c r="J207" s="88"/>
      <c r="K207" s="87" t="s">
        <v>44</v>
      </c>
      <c r="L207" s="87"/>
      <c r="M207" s="88"/>
      <c r="N207" s="88"/>
      <c r="O207" s="89"/>
    </row>
    <row customHeight="1" ht="20.25" r="210" spans="1:15" x14ac:dyDescent="0.35"/>
    <row r="211" spans="1:15" x14ac:dyDescent="0.35">
      <c r="C211" s="2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customHeight="1" ht="30" r="212" spans="1:15" thickBot="1" x14ac:dyDescent="0.4">
      <c r="A212" s="49" t="s">
        <v>18</v>
      </c>
      <c r="B212" s="11"/>
      <c r="C212" s="11"/>
      <c r="D212" s="11"/>
      <c r="E212" s="11"/>
      <c r="F212" s="11"/>
      <c r="G212" s="1"/>
      <c r="H212" s="1"/>
      <c r="I212" s="1"/>
      <c r="J212" s="12"/>
      <c r="K212" s="1"/>
      <c r="L212" s="1"/>
      <c r="M212" s="1"/>
      <c r="N212" s="1"/>
      <c r="O212" s="1"/>
    </row>
    <row customHeight="1" ht="51.75" r="213" spans="1:15" x14ac:dyDescent="0.35">
      <c r="A213" s="65" t="s">
        <v>7</v>
      </c>
      <c r="B213" s="66"/>
      <c r="C213" s="66"/>
      <c r="D213" s="67" t="str">
        <f>$D$3</f>
        <v>CZ.03.1.52/0.0/0.0/16_0xx/000xxxx</v>
      </c>
      <c r="E213" s="67"/>
      <c r="F213" s="67"/>
      <c r="G213" s="68"/>
      <c r="H213" s="69" t="s">
        <v>5</v>
      </c>
      <c r="I213" s="69"/>
      <c r="J213" s="70"/>
      <c r="K213" s="71" t="str">
        <f>$K$3</f>
        <v>K_xxx</v>
      </c>
      <c r="L213" s="72"/>
      <c r="M213" s="72"/>
      <c r="N213" s="72"/>
      <c r="O213" s="73"/>
    </row>
    <row customHeight="1" ht="51.75" r="214" spans="1:15" x14ac:dyDescent="0.35">
      <c r="A214" s="54" t="s">
        <v>14</v>
      </c>
      <c r="B214" s="55"/>
      <c r="C214" s="55"/>
      <c r="D214" s="56">
        <f>$D$4</f>
        <v>0</v>
      </c>
      <c r="E214" s="56"/>
      <c r="F214" s="56"/>
      <c r="G214" s="57"/>
      <c r="H214" s="58" t="s">
        <v>1</v>
      </c>
      <c r="I214" s="58"/>
      <c r="J214" s="59"/>
      <c r="K214" s="60">
        <f>$K$4</f>
        <v>0</v>
      </c>
      <c r="L214" s="61"/>
      <c r="M214" s="61"/>
      <c r="N214" s="61"/>
      <c r="O214" s="62"/>
    </row>
    <row customHeight="1" ht="51.75" r="215" spans="1:15" x14ac:dyDescent="0.35">
      <c r="A215" s="54" t="s">
        <v>11</v>
      </c>
      <c r="B215" s="55"/>
      <c r="C215" s="55"/>
      <c r="D215" s="56">
        <f>$D$5</f>
        <v>0</v>
      </c>
      <c r="E215" s="56"/>
      <c r="F215" s="56"/>
      <c r="G215" s="57"/>
      <c r="H215" s="58" t="s">
        <v>4</v>
      </c>
      <c r="I215" s="58"/>
      <c r="J215" s="59"/>
      <c r="K215" s="60">
        <f>$K$5</f>
        <v>0</v>
      </c>
      <c r="L215" s="61"/>
      <c r="M215" s="61"/>
      <c r="N215" s="61"/>
      <c r="O215" s="62"/>
    </row>
    <row customHeight="1" ht="51.75" r="216" spans="1:15" x14ac:dyDescent="0.35">
      <c r="A216" s="54" t="s">
        <v>22</v>
      </c>
      <c r="B216" s="55"/>
      <c r="C216" s="55"/>
      <c r="D216" s="56">
        <f>$D$6</f>
        <v>0</v>
      </c>
      <c r="E216" s="56"/>
      <c r="F216" s="56"/>
      <c r="G216" s="57"/>
      <c r="H216" s="63" t="s">
        <v>30</v>
      </c>
      <c r="I216" s="58"/>
      <c r="J216" s="59"/>
      <c r="K216" s="60">
        <f>$K$6</f>
        <v>0</v>
      </c>
      <c r="L216" s="64"/>
      <c r="M216" s="27" t="s">
        <v>12</v>
      </c>
      <c r="N216" s="28">
        <f>$N$6</f>
        <v>0</v>
      </c>
      <c r="O216" s="29" t="s">
        <v>13</v>
      </c>
    </row>
    <row customHeight="1" ht="51.75" r="217" spans="1:15" x14ac:dyDescent="0.35">
      <c r="A217" s="54" t="s">
        <v>8</v>
      </c>
      <c r="B217" s="55"/>
      <c r="C217" s="55"/>
      <c r="D217" s="56">
        <f>$D$7</f>
        <v>0</v>
      </c>
      <c r="E217" s="56"/>
      <c r="F217" s="56"/>
      <c r="G217" s="57"/>
      <c r="H217" s="58" t="s">
        <v>15</v>
      </c>
      <c r="I217" s="58"/>
      <c r="J217" s="59"/>
      <c r="K217" s="60">
        <f>$K$7</f>
        <v>0</v>
      </c>
      <c r="L217" s="64"/>
      <c r="M217" s="84" t="str">
        <f>IF(K214=Pomocný!$B$21,"45 min.","60 min.")</f>
        <v>60 min.</v>
      </c>
      <c r="N217" s="58"/>
      <c r="O217" s="85"/>
    </row>
    <row customHeight="1" ht="51.75" r="218" spans="1:15" thickBot="1" x14ac:dyDescent="0.4">
      <c r="A218" s="86" t="s">
        <v>29</v>
      </c>
      <c r="B218" s="87"/>
      <c r="C218" s="87"/>
      <c r="D218" s="88">
        <f>$D$8</f>
        <v>0</v>
      </c>
      <c r="E218" s="88"/>
      <c r="F218" s="88"/>
      <c r="G218" s="89"/>
      <c r="H218" s="90" t="s">
        <v>23</v>
      </c>
      <c r="I218" s="91"/>
      <c r="J218" s="92"/>
      <c r="K218" s="93">
        <f>$K$8</f>
        <v>0</v>
      </c>
      <c r="L218" s="94"/>
      <c r="M218" s="95" t="str">
        <f>IF(K214=Pomocný!$B$21,"45 min.","60 min.")</f>
        <v>60 min.</v>
      </c>
      <c r="N218" s="91"/>
      <c r="O218" s="96"/>
    </row>
    <row customHeight="1" ht="10" r="219" spans="1:15" thickBot="1" x14ac:dyDescent="0.4">
      <c r="A219" s="13"/>
      <c r="B219" s="13"/>
      <c r="C219" s="74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</row>
    <row customHeight="1" ht="30" r="220" spans="1:15" x14ac:dyDescent="0.35">
      <c r="A220" s="77" t="s">
        <v>6</v>
      </c>
      <c r="B220" s="78"/>
      <c r="C220" s="79"/>
      <c r="D220" s="80">
        <v>37</v>
      </c>
      <c r="E220" s="81"/>
      <c r="F220" s="80">
        <v>38</v>
      </c>
      <c r="G220" s="82"/>
      <c r="H220" s="83">
        <v>39</v>
      </c>
      <c r="I220" s="81"/>
      <c r="J220" s="80">
        <v>40</v>
      </c>
      <c r="K220" s="82"/>
      <c r="L220" s="83">
        <v>41</v>
      </c>
      <c r="M220" s="81"/>
      <c r="N220" s="80">
        <v>42</v>
      </c>
      <c r="O220" s="81"/>
    </row>
    <row customHeight="1" ht="30" r="221" spans="1:15" x14ac:dyDescent="0.35">
      <c r="A221" s="54" t="s">
        <v>19</v>
      </c>
      <c r="B221" s="55"/>
      <c r="C221" s="99"/>
      <c r="D221" s="97"/>
      <c r="E221" s="98"/>
      <c r="F221" s="97"/>
      <c r="G221" s="100"/>
      <c r="H221" s="101"/>
      <c r="I221" s="98"/>
      <c r="J221" s="97"/>
      <c r="K221" s="100"/>
      <c r="L221" s="101"/>
      <c r="M221" s="98"/>
      <c r="N221" s="97"/>
      <c r="O221" s="98"/>
    </row>
    <row customHeight="1" ht="30" r="222" spans="1:15" x14ac:dyDescent="0.35">
      <c r="A222" s="54" t="s">
        <v>39</v>
      </c>
      <c r="B222" s="102"/>
      <c r="C222" s="103"/>
      <c r="D222" s="106"/>
      <c r="E222" s="105"/>
      <c r="F222" s="106"/>
      <c r="G222" s="106"/>
      <c r="H222" s="107"/>
      <c r="I222" s="105"/>
      <c r="J222" s="106"/>
      <c r="K222" s="106"/>
      <c r="L222" s="107"/>
      <c r="M222" s="105"/>
      <c r="N222" s="106"/>
      <c r="O222" s="105"/>
    </row>
    <row customHeight="1" ht="30" r="223" spans="1:15" x14ac:dyDescent="0.35">
      <c r="A223" s="54" t="s">
        <v>40</v>
      </c>
      <c r="B223" s="125"/>
      <c r="C223" s="99"/>
      <c r="D223" s="106"/>
      <c r="E223" s="105"/>
      <c r="F223" s="106"/>
      <c r="G223" s="106"/>
      <c r="H223" s="107"/>
      <c r="I223" s="105"/>
      <c r="J223" s="106"/>
      <c r="K223" s="106"/>
      <c r="L223" s="107"/>
      <c r="M223" s="105"/>
      <c r="N223" s="106"/>
      <c r="O223" s="105"/>
    </row>
    <row customHeight="1" ht="30" r="224" spans="1:15" x14ac:dyDescent="0.35">
      <c r="A224" s="54" t="s">
        <v>20</v>
      </c>
      <c r="B224" s="55"/>
      <c r="C224" s="99"/>
      <c r="D224" s="106"/>
      <c r="E224" s="105"/>
      <c r="F224" s="106"/>
      <c r="G224" s="106"/>
      <c r="H224" s="107"/>
      <c r="I224" s="105"/>
      <c r="J224" s="106"/>
      <c r="K224" s="106"/>
      <c r="L224" s="107"/>
      <c r="M224" s="105"/>
      <c r="N224" s="106"/>
      <c r="O224" s="105"/>
    </row>
    <row customHeight="1" ht="70.5" r="225" spans="1:16" x14ac:dyDescent="0.35">
      <c r="A225" s="33"/>
      <c r="B225" s="34" t="s">
        <v>24</v>
      </c>
      <c r="C225" s="35" t="s">
        <v>25</v>
      </c>
      <c r="D225" s="36" t="s">
        <v>37</v>
      </c>
      <c r="E225" s="32" t="s">
        <v>43</v>
      </c>
      <c r="F225" s="36" t="s">
        <v>37</v>
      </c>
      <c r="G225" s="32" t="s">
        <v>43</v>
      </c>
      <c r="H225" s="37" t="s">
        <v>37</v>
      </c>
      <c r="I225" s="32" t="s">
        <v>43</v>
      </c>
      <c r="J225" s="36" t="s">
        <v>37</v>
      </c>
      <c r="K225" s="32" t="s">
        <v>43</v>
      </c>
      <c r="L225" s="37" t="s">
        <v>37</v>
      </c>
      <c r="M225" s="32" t="s">
        <v>43</v>
      </c>
      <c r="N225" s="36" t="s">
        <v>37</v>
      </c>
      <c r="O225" s="32" t="s">
        <v>43</v>
      </c>
    </row>
    <row customHeight="1" ht="58" r="226" spans="1:16" x14ac:dyDescent="0.35">
      <c r="A226" s="38">
        <v>1</v>
      </c>
      <c r="B226" s="39">
        <f>$B$16</f>
        <v>0</v>
      </c>
      <c r="C226" s="40">
        <f>$C$16</f>
        <v>0</v>
      </c>
      <c r="D226" s="41" t="s">
        <v>0</v>
      </c>
      <c r="E226" s="42"/>
      <c r="F226" s="41"/>
      <c r="G226" s="43"/>
      <c r="H226" s="44"/>
      <c r="I226" s="42"/>
      <c r="J226" s="41"/>
      <c r="K226" s="43"/>
      <c r="L226" s="44"/>
      <c r="M226" s="42"/>
      <c r="N226" s="41"/>
      <c r="O226" s="42"/>
    </row>
    <row customHeight="1" ht="58" r="227" spans="1:16" x14ac:dyDescent="0.35">
      <c r="A227" s="38">
        <v>2</v>
      </c>
      <c r="B227" s="39">
        <f>$B$17</f>
        <v>0</v>
      </c>
      <c r="C227" s="40">
        <f>$C$17</f>
        <v>0</v>
      </c>
      <c r="D227" s="41"/>
      <c r="E227" s="42"/>
      <c r="F227" s="41"/>
      <c r="G227" s="43"/>
      <c r="H227" s="44"/>
      <c r="I227" s="42"/>
      <c r="J227" s="41"/>
      <c r="K227" s="43"/>
      <c r="L227" s="44"/>
      <c r="M227" s="42"/>
      <c r="N227" s="41"/>
      <c r="O227" s="42"/>
    </row>
    <row customHeight="1" ht="58" r="228" spans="1:16" x14ac:dyDescent="0.35">
      <c r="A228" s="38">
        <v>3</v>
      </c>
      <c r="B228" s="39">
        <f>$B$18</f>
        <v>0</v>
      </c>
      <c r="C228" s="40">
        <f>$C$18</f>
        <v>0</v>
      </c>
      <c r="D228" s="41"/>
      <c r="E228" s="42"/>
      <c r="F228" s="41"/>
      <c r="G228" s="43"/>
      <c r="H228" s="44"/>
      <c r="I228" s="42"/>
      <c r="J228" s="41"/>
      <c r="K228" s="43"/>
      <c r="L228" s="44"/>
      <c r="M228" s="42"/>
      <c r="N228" s="41"/>
      <c r="O228" s="42"/>
    </row>
    <row customHeight="1" ht="58" r="229" spans="1:16" x14ac:dyDescent="0.35">
      <c r="A229" s="38">
        <v>4</v>
      </c>
      <c r="B229" s="39">
        <f>$B$19</f>
        <v>0</v>
      </c>
      <c r="C229" s="40">
        <f>$C$19</f>
        <v>0</v>
      </c>
      <c r="D229" s="41"/>
      <c r="E229" s="42"/>
      <c r="F229" s="41" t="s">
        <v>0</v>
      </c>
      <c r="G229" s="43"/>
      <c r="H229" s="44"/>
      <c r="I229" s="42"/>
      <c r="J229" s="41"/>
      <c r="K229" s="43"/>
      <c r="L229" s="44"/>
      <c r="M229" s="42"/>
      <c r="N229" s="41"/>
      <c r="O229" s="42"/>
    </row>
    <row customHeight="1" ht="58" r="230" spans="1:16" x14ac:dyDescent="0.35">
      <c r="A230" s="38">
        <v>5</v>
      </c>
      <c r="B230" s="39">
        <f>$B$20</f>
        <v>0</v>
      </c>
      <c r="C230" s="40">
        <f>$C$20</f>
        <v>0</v>
      </c>
      <c r="D230" s="41"/>
      <c r="E230" s="42"/>
      <c r="F230" s="41"/>
      <c r="G230" s="43"/>
      <c r="H230" s="44"/>
      <c r="I230" s="42"/>
      <c r="J230" s="41"/>
      <c r="K230" s="43"/>
      <c r="L230" s="44"/>
      <c r="M230" s="42"/>
      <c r="N230" s="41"/>
      <c r="O230" s="42"/>
      <c r="P230" s="3" t="s">
        <v>0</v>
      </c>
    </row>
    <row customHeight="1" ht="58" r="231" spans="1:16" x14ac:dyDescent="0.35">
      <c r="A231" s="38">
        <v>6</v>
      </c>
      <c r="B231" s="39">
        <f>$B$21</f>
        <v>0</v>
      </c>
      <c r="C231" s="40">
        <f>$C$21</f>
        <v>0</v>
      </c>
      <c r="D231" s="41"/>
      <c r="E231" s="42"/>
      <c r="F231" s="41"/>
      <c r="G231" s="43"/>
      <c r="H231" s="44"/>
      <c r="I231" s="42"/>
      <c r="J231" s="41"/>
      <c r="K231" s="43"/>
      <c r="L231" s="44"/>
      <c r="M231" s="42"/>
      <c r="N231" s="41"/>
      <c r="O231" s="42"/>
    </row>
    <row customHeight="1" ht="58" r="232" spans="1:16" x14ac:dyDescent="0.35">
      <c r="A232" s="38">
        <v>7</v>
      </c>
      <c r="B232" s="39">
        <f>$B$22</f>
        <v>0</v>
      </c>
      <c r="C232" s="40">
        <f>$C$22</f>
        <v>0</v>
      </c>
      <c r="D232" s="41"/>
      <c r="E232" s="42"/>
      <c r="F232" s="41"/>
      <c r="G232" s="43"/>
      <c r="H232" s="44"/>
      <c r="I232" s="42"/>
      <c r="J232" s="41"/>
      <c r="K232" s="43"/>
      <c r="L232" s="44"/>
      <c r="M232" s="42"/>
      <c r="N232" s="41"/>
      <c r="O232" s="42"/>
    </row>
    <row customHeight="1" ht="58" r="233" spans="1:16" x14ac:dyDescent="0.35">
      <c r="A233" s="38">
        <v>8</v>
      </c>
      <c r="B233" s="39">
        <f>$B$23</f>
        <v>0</v>
      </c>
      <c r="C233" s="40">
        <f>$C$23</f>
        <v>0</v>
      </c>
      <c r="D233" s="41"/>
      <c r="E233" s="42"/>
      <c r="F233" s="41"/>
      <c r="G233" s="43"/>
      <c r="H233" s="44"/>
      <c r="I233" s="42"/>
      <c r="J233" s="41"/>
      <c r="K233" s="43"/>
      <c r="L233" s="44"/>
      <c r="M233" s="42"/>
      <c r="N233" s="41"/>
      <c r="O233" s="42"/>
    </row>
    <row customHeight="1" ht="58" r="234" spans="1:16" x14ac:dyDescent="0.35">
      <c r="A234" s="38">
        <v>9</v>
      </c>
      <c r="B234" s="39">
        <f>$B$24</f>
        <v>0</v>
      </c>
      <c r="C234" s="40">
        <f>$C$24</f>
        <v>0</v>
      </c>
      <c r="D234" s="41"/>
      <c r="E234" s="42"/>
      <c r="F234" s="41"/>
      <c r="G234" s="43"/>
      <c r="H234" s="44"/>
      <c r="I234" s="42"/>
      <c r="J234" s="41"/>
      <c r="K234" s="43"/>
      <c r="L234" s="44"/>
      <c r="M234" s="42"/>
      <c r="N234" s="41"/>
      <c r="O234" s="42"/>
    </row>
    <row customHeight="1" ht="58" r="235" spans="1:16" x14ac:dyDescent="0.35">
      <c r="A235" s="38">
        <v>10</v>
      </c>
      <c r="B235" s="39">
        <f>$B$25</f>
        <v>0</v>
      </c>
      <c r="C235" s="40">
        <f>$C$25</f>
        <v>0</v>
      </c>
      <c r="D235" s="41"/>
      <c r="E235" s="42"/>
      <c r="F235" s="41"/>
      <c r="G235" s="43"/>
      <c r="H235" s="44"/>
      <c r="I235" s="42"/>
      <c r="J235" s="41"/>
      <c r="K235" s="43"/>
      <c r="L235" s="44"/>
      <c r="M235" s="42"/>
      <c r="N235" s="41"/>
      <c r="O235" s="42"/>
    </row>
    <row customHeight="1" ht="58" r="236" spans="1:16" x14ac:dyDescent="0.35">
      <c r="A236" s="38">
        <v>11</v>
      </c>
      <c r="B236" s="39">
        <f>$B$26</f>
        <v>0</v>
      </c>
      <c r="C236" s="40">
        <f>$C$26</f>
        <v>0</v>
      </c>
      <c r="D236" s="41" t="s">
        <v>0</v>
      </c>
      <c r="E236" s="42"/>
      <c r="F236" s="41"/>
      <c r="G236" s="43"/>
      <c r="H236" s="44"/>
      <c r="I236" s="42"/>
      <c r="J236" s="41"/>
      <c r="K236" s="43"/>
      <c r="L236" s="44"/>
      <c r="M236" s="42"/>
      <c r="N236" s="41"/>
      <c r="O236" s="42"/>
    </row>
    <row customHeight="1" ht="58" r="237" spans="1:16" x14ac:dyDescent="0.35">
      <c r="A237" s="38">
        <v>12</v>
      </c>
      <c r="B237" s="39">
        <f>$B$27</f>
        <v>0</v>
      </c>
      <c r="C237" s="40">
        <f>$C$27</f>
        <v>0</v>
      </c>
      <c r="D237" s="41"/>
      <c r="E237" s="42"/>
      <c r="F237" s="41"/>
      <c r="G237" s="43"/>
      <c r="H237" s="44"/>
      <c r="I237" s="42"/>
      <c r="J237" s="41"/>
      <c r="K237" s="43"/>
      <c r="L237" s="44"/>
      <c r="M237" s="42"/>
      <c r="N237" s="41"/>
      <c r="O237" s="42"/>
    </row>
    <row customHeight="1" ht="58" r="238" spans="1:16" x14ac:dyDescent="0.35">
      <c r="A238" s="54" t="s">
        <v>28</v>
      </c>
      <c r="B238" s="55"/>
      <c r="C238" s="99"/>
      <c r="D238" s="119"/>
      <c r="E238" s="120"/>
      <c r="F238" s="119"/>
      <c r="G238" s="119"/>
      <c r="H238" s="124"/>
      <c r="I238" s="120"/>
      <c r="J238" s="119"/>
      <c r="K238" s="119"/>
      <c r="L238" s="124"/>
      <c r="M238" s="120"/>
      <c r="N238" s="119"/>
      <c r="O238" s="120"/>
    </row>
    <row customHeight="1" ht="58" r="239" spans="1:16" thickBot="1" x14ac:dyDescent="0.4">
      <c r="A239" s="86" t="s">
        <v>21</v>
      </c>
      <c r="B239" s="87"/>
      <c r="C239" s="110"/>
      <c r="D239" s="121"/>
      <c r="E239" s="122"/>
      <c r="F239" s="121"/>
      <c r="G239" s="121"/>
      <c r="H239" s="123"/>
      <c r="I239" s="122"/>
      <c r="J239" s="121"/>
      <c r="K239" s="121"/>
      <c r="L239" s="123"/>
      <c r="M239" s="122"/>
      <c r="N239" s="121"/>
      <c r="O239" s="122"/>
    </row>
    <row ht="17" r="240" spans="1:16" thickBot="1" x14ac:dyDescent="0.4">
      <c r="A240" s="8"/>
      <c r="B240" s="8"/>
      <c r="C240" s="8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customHeight="1" ht="60" r="241" spans="1:15" x14ac:dyDescent="0.35">
      <c r="A241" s="65" t="s">
        <v>16</v>
      </c>
      <c r="B241" s="66"/>
      <c r="C241" s="66"/>
      <c r="D241" s="66"/>
      <c r="E241" s="66"/>
      <c r="F241" s="115"/>
      <c r="G241" s="116"/>
      <c r="H241" s="117" t="s">
        <v>17</v>
      </c>
      <c r="I241" s="117"/>
      <c r="J241" s="117"/>
      <c r="K241" s="117"/>
      <c r="L241" s="118"/>
      <c r="M241" s="115"/>
      <c r="N241" s="115"/>
      <c r="O241" s="116"/>
    </row>
    <row customHeight="1" ht="78.75" r="242" spans="1:15" thickBot="1" x14ac:dyDescent="0.4">
      <c r="A242" s="86" t="s">
        <v>27</v>
      </c>
      <c r="B242" s="87"/>
      <c r="C242" s="47"/>
      <c r="D242" s="87" t="s">
        <v>44</v>
      </c>
      <c r="E242" s="87"/>
      <c r="F242" s="88"/>
      <c r="G242" s="89" t="s">
        <v>26</v>
      </c>
      <c r="H242" s="48" t="s">
        <v>27</v>
      </c>
      <c r="I242" s="88"/>
      <c r="J242" s="88"/>
      <c r="K242" s="87" t="s">
        <v>44</v>
      </c>
      <c r="L242" s="87"/>
      <c r="M242" s="88"/>
      <c r="N242" s="88"/>
      <c r="O242" s="89"/>
    </row>
    <row customHeight="1" ht="23.25" r="246" spans="1:15" x14ac:dyDescent="0.35"/>
    <row r="247" spans="1:15" x14ac:dyDescent="0.35">
      <c r="C247" s="2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customHeight="1" ht="30" r="248" spans="1:15" thickBot="1" x14ac:dyDescent="0.4">
      <c r="A248" s="49" t="s">
        <v>18</v>
      </c>
      <c r="B248" s="11"/>
      <c r="C248" s="11"/>
      <c r="D248" s="11"/>
      <c r="E248" s="11"/>
      <c r="F248" s="11"/>
      <c r="G248" s="1"/>
      <c r="H248" s="1"/>
      <c r="I248" s="1"/>
      <c r="J248" s="12"/>
      <c r="K248" s="1"/>
      <c r="L248" s="1"/>
      <c r="M248" s="1"/>
      <c r="N248" s="1"/>
      <c r="O248" s="1"/>
    </row>
    <row customHeight="1" ht="51.75" r="249" spans="1:15" x14ac:dyDescent="0.35">
      <c r="A249" s="65" t="s">
        <v>7</v>
      </c>
      <c r="B249" s="66"/>
      <c r="C249" s="66"/>
      <c r="D249" s="67" t="str">
        <f>$D$3</f>
        <v>CZ.03.1.52/0.0/0.0/16_0xx/000xxxx</v>
      </c>
      <c r="E249" s="67"/>
      <c r="F249" s="67"/>
      <c r="G249" s="68"/>
      <c r="H249" s="69" t="s">
        <v>5</v>
      </c>
      <c r="I249" s="69"/>
      <c r="J249" s="70"/>
      <c r="K249" s="71" t="str">
        <f>$K$3</f>
        <v>K_xxx</v>
      </c>
      <c r="L249" s="72"/>
      <c r="M249" s="72"/>
      <c r="N249" s="72"/>
      <c r="O249" s="73"/>
    </row>
    <row customHeight="1" ht="51.75" r="250" spans="1:15" x14ac:dyDescent="0.35">
      <c r="A250" s="54" t="s">
        <v>14</v>
      </c>
      <c r="B250" s="55"/>
      <c r="C250" s="55"/>
      <c r="D250" s="56">
        <f>$D$4</f>
        <v>0</v>
      </c>
      <c r="E250" s="56"/>
      <c r="F250" s="56"/>
      <c r="G250" s="57"/>
      <c r="H250" s="58" t="s">
        <v>1</v>
      </c>
      <c r="I250" s="58"/>
      <c r="J250" s="59"/>
      <c r="K250" s="60">
        <f>$K$4</f>
        <v>0</v>
      </c>
      <c r="L250" s="61"/>
      <c r="M250" s="61"/>
      <c r="N250" s="61"/>
      <c r="O250" s="62"/>
    </row>
    <row customHeight="1" ht="51.75" r="251" spans="1:15" x14ac:dyDescent="0.35">
      <c r="A251" s="54" t="s">
        <v>11</v>
      </c>
      <c r="B251" s="55"/>
      <c r="C251" s="55"/>
      <c r="D251" s="56">
        <f>$D$5</f>
        <v>0</v>
      </c>
      <c r="E251" s="56"/>
      <c r="F251" s="56"/>
      <c r="G251" s="57"/>
      <c r="H251" s="58" t="s">
        <v>4</v>
      </c>
      <c r="I251" s="58"/>
      <c r="J251" s="59"/>
      <c r="K251" s="60">
        <f>$K$5</f>
        <v>0</v>
      </c>
      <c r="L251" s="61"/>
      <c r="M251" s="61"/>
      <c r="N251" s="61"/>
      <c r="O251" s="62"/>
    </row>
    <row customHeight="1" ht="51.75" r="252" spans="1:15" x14ac:dyDescent="0.35">
      <c r="A252" s="54" t="s">
        <v>22</v>
      </c>
      <c r="B252" s="55"/>
      <c r="C252" s="55"/>
      <c r="D252" s="56">
        <f>$D$6</f>
        <v>0</v>
      </c>
      <c r="E252" s="56"/>
      <c r="F252" s="56"/>
      <c r="G252" s="57"/>
      <c r="H252" s="63" t="s">
        <v>30</v>
      </c>
      <c r="I252" s="58"/>
      <c r="J252" s="59"/>
      <c r="K252" s="60">
        <f>$K$6</f>
        <v>0</v>
      </c>
      <c r="L252" s="64"/>
      <c r="M252" s="27" t="s">
        <v>12</v>
      </c>
      <c r="N252" s="28">
        <f>$N$6</f>
        <v>0</v>
      </c>
      <c r="O252" s="29" t="s">
        <v>13</v>
      </c>
    </row>
    <row customHeight="1" ht="51.75" r="253" spans="1:15" x14ac:dyDescent="0.35">
      <c r="A253" s="54" t="s">
        <v>8</v>
      </c>
      <c r="B253" s="55"/>
      <c r="C253" s="55"/>
      <c r="D253" s="56">
        <f>$D$7</f>
        <v>0</v>
      </c>
      <c r="E253" s="56"/>
      <c r="F253" s="56"/>
      <c r="G253" s="57"/>
      <c r="H253" s="58" t="s">
        <v>15</v>
      </c>
      <c r="I253" s="58"/>
      <c r="J253" s="59"/>
      <c r="K253" s="60">
        <f>$K$7</f>
        <v>0</v>
      </c>
      <c r="L253" s="64"/>
      <c r="M253" s="84" t="str">
        <f>IF(K250=Pomocný!$B$21,"45 min.","60 min.")</f>
        <v>60 min.</v>
      </c>
      <c r="N253" s="58"/>
      <c r="O253" s="85"/>
    </row>
    <row customHeight="1" ht="51.75" r="254" spans="1:15" thickBot="1" x14ac:dyDescent="0.4">
      <c r="A254" s="86" t="s">
        <v>29</v>
      </c>
      <c r="B254" s="87"/>
      <c r="C254" s="87"/>
      <c r="D254" s="88">
        <f>$D$8</f>
        <v>0</v>
      </c>
      <c r="E254" s="88"/>
      <c r="F254" s="88"/>
      <c r="G254" s="89"/>
      <c r="H254" s="90" t="s">
        <v>23</v>
      </c>
      <c r="I254" s="91"/>
      <c r="J254" s="92"/>
      <c r="K254" s="93">
        <f>$K$8</f>
        <v>0</v>
      </c>
      <c r="L254" s="94"/>
      <c r="M254" s="95" t="str">
        <f>IF(K250=Pomocný!$B$21,"45 min.","60 min.")</f>
        <v>60 min.</v>
      </c>
      <c r="N254" s="91"/>
      <c r="O254" s="96"/>
    </row>
    <row customHeight="1" ht="10" r="255" spans="1:15" thickBot="1" x14ac:dyDescent="0.4">
      <c r="A255" s="13"/>
      <c r="B255" s="13"/>
      <c r="C255" s="74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</row>
    <row customHeight="1" ht="30" r="256" spans="1:15" x14ac:dyDescent="0.35">
      <c r="A256" s="77" t="s">
        <v>6</v>
      </c>
      <c r="B256" s="78"/>
      <c r="C256" s="79"/>
      <c r="D256" s="80">
        <v>43</v>
      </c>
      <c r="E256" s="81"/>
      <c r="F256" s="80">
        <v>44</v>
      </c>
      <c r="G256" s="82"/>
      <c r="H256" s="83">
        <v>45</v>
      </c>
      <c r="I256" s="81"/>
      <c r="J256" s="80">
        <v>46</v>
      </c>
      <c r="K256" s="82"/>
      <c r="L256" s="83">
        <v>47</v>
      </c>
      <c r="M256" s="81"/>
      <c r="N256" s="80">
        <v>48</v>
      </c>
      <c r="O256" s="81"/>
    </row>
    <row customHeight="1" ht="30" r="257" spans="1:15" x14ac:dyDescent="0.35">
      <c r="A257" s="54" t="s">
        <v>19</v>
      </c>
      <c r="B257" s="55"/>
      <c r="C257" s="99"/>
      <c r="D257" s="97"/>
      <c r="E257" s="98"/>
      <c r="F257" s="97"/>
      <c r="G257" s="100"/>
      <c r="H257" s="101"/>
      <c r="I257" s="98"/>
      <c r="J257" s="97"/>
      <c r="K257" s="100"/>
      <c r="L257" s="101"/>
      <c r="M257" s="98"/>
      <c r="N257" s="97"/>
      <c r="O257" s="98"/>
    </row>
    <row customHeight="1" ht="30" r="258" spans="1:15" x14ac:dyDescent="0.35">
      <c r="A258" s="54" t="s">
        <v>39</v>
      </c>
      <c r="B258" s="102"/>
      <c r="C258" s="103"/>
      <c r="D258" s="106"/>
      <c r="E258" s="105"/>
      <c r="F258" s="106"/>
      <c r="G258" s="106"/>
      <c r="H258" s="107"/>
      <c r="I258" s="105"/>
      <c r="J258" s="106"/>
      <c r="K258" s="106"/>
      <c r="L258" s="107"/>
      <c r="M258" s="105"/>
      <c r="N258" s="106"/>
      <c r="O258" s="105"/>
    </row>
    <row customHeight="1" ht="30" r="259" spans="1:15" x14ac:dyDescent="0.35">
      <c r="A259" s="54" t="s">
        <v>40</v>
      </c>
      <c r="B259" s="125"/>
      <c r="C259" s="99"/>
      <c r="D259" s="106"/>
      <c r="E259" s="105"/>
      <c r="F259" s="106"/>
      <c r="G259" s="106"/>
      <c r="H259" s="107"/>
      <c r="I259" s="105"/>
      <c r="J259" s="106"/>
      <c r="K259" s="106"/>
      <c r="L259" s="107"/>
      <c r="M259" s="105"/>
      <c r="N259" s="106"/>
      <c r="O259" s="105"/>
    </row>
    <row customHeight="1" ht="30" r="260" spans="1:15" x14ac:dyDescent="0.35">
      <c r="A260" s="54" t="s">
        <v>20</v>
      </c>
      <c r="B260" s="55"/>
      <c r="C260" s="99"/>
      <c r="D260" s="106"/>
      <c r="E260" s="105"/>
      <c r="F260" s="106"/>
      <c r="G260" s="106"/>
      <c r="H260" s="107"/>
      <c r="I260" s="105"/>
      <c r="J260" s="106"/>
      <c r="K260" s="106"/>
      <c r="L260" s="107"/>
      <c r="M260" s="105"/>
      <c r="N260" s="106"/>
      <c r="O260" s="105"/>
    </row>
    <row customHeight="1" ht="70.5" r="261" spans="1:15" x14ac:dyDescent="0.35">
      <c r="A261" s="33"/>
      <c r="B261" s="34" t="s">
        <v>24</v>
      </c>
      <c r="C261" s="35" t="s">
        <v>25</v>
      </c>
      <c r="D261" s="36" t="s">
        <v>37</v>
      </c>
      <c r="E261" s="32" t="s">
        <v>43</v>
      </c>
      <c r="F261" s="36" t="s">
        <v>37</v>
      </c>
      <c r="G261" s="32" t="s">
        <v>43</v>
      </c>
      <c r="H261" s="37" t="s">
        <v>37</v>
      </c>
      <c r="I261" s="32" t="s">
        <v>43</v>
      </c>
      <c r="J261" s="36" t="s">
        <v>37</v>
      </c>
      <c r="K261" s="32" t="s">
        <v>43</v>
      </c>
      <c r="L261" s="37" t="s">
        <v>37</v>
      </c>
      <c r="M261" s="32" t="s">
        <v>43</v>
      </c>
      <c r="N261" s="36" t="s">
        <v>37</v>
      </c>
      <c r="O261" s="32" t="s">
        <v>43</v>
      </c>
    </row>
    <row customHeight="1" ht="58" r="262" spans="1:15" x14ac:dyDescent="0.35">
      <c r="A262" s="38">
        <v>1</v>
      </c>
      <c r="B262" s="39">
        <f>$B$16</f>
        <v>0</v>
      </c>
      <c r="C262" s="40">
        <f>$C$16</f>
        <v>0</v>
      </c>
      <c r="D262" s="41" t="s">
        <v>0</v>
      </c>
      <c r="E262" s="42"/>
      <c r="F262" s="41"/>
      <c r="G262" s="43"/>
      <c r="H262" s="44"/>
      <c r="I262" s="42"/>
      <c r="J262" s="41"/>
      <c r="K262" s="43"/>
      <c r="L262" s="44"/>
      <c r="M262" s="42"/>
      <c r="N262" s="41"/>
      <c r="O262" s="42"/>
    </row>
    <row customHeight="1" ht="58" r="263" spans="1:15" x14ac:dyDescent="0.35">
      <c r="A263" s="38">
        <v>2</v>
      </c>
      <c r="B263" s="39">
        <f>$B$17</f>
        <v>0</v>
      </c>
      <c r="C263" s="40">
        <f>$C$17</f>
        <v>0</v>
      </c>
      <c r="D263" s="41"/>
      <c r="E263" s="42"/>
      <c r="F263" s="41"/>
      <c r="G263" s="43"/>
      <c r="H263" s="44"/>
      <c r="I263" s="42"/>
      <c r="J263" s="41"/>
      <c r="K263" s="43"/>
      <c r="L263" s="44"/>
      <c r="M263" s="42"/>
      <c r="N263" s="41"/>
      <c r="O263" s="42"/>
    </row>
    <row customHeight="1" ht="58" r="264" spans="1:15" x14ac:dyDescent="0.35">
      <c r="A264" s="38">
        <v>3</v>
      </c>
      <c r="B264" s="39">
        <f>$B$18</f>
        <v>0</v>
      </c>
      <c r="C264" s="40">
        <f>$C$18</f>
        <v>0</v>
      </c>
      <c r="D264" s="41"/>
      <c r="E264" s="42"/>
      <c r="F264" s="41"/>
      <c r="G264" s="43"/>
      <c r="H264" s="44"/>
      <c r="I264" s="42"/>
      <c r="J264" s="41"/>
      <c r="K264" s="43"/>
      <c r="L264" s="44"/>
      <c r="M264" s="42"/>
      <c r="N264" s="41"/>
      <c r="O264" s="42"/>
    </row>
    <row customHeight="1" ht="58" r="265" spans="1:15" x14ac:dyDescent="0.35">
      <c r="A265" s="38">
        <v>4</v>
      </c>
      <c r="B265" s="39">
        <f>$B$19</f>
        <v>0</v>
      </c>
      <c r="C265" s="40">
        <f>$C$19</f>
        <v>0</v>
      </c>
      <c r="D265" s="41"/>
      <c r="E265" s="42"/>
      <c r="F265" s="41" t="s">
        <v>0</v>
      </c>
      <c r="G265" s="43"/>
      <c r="H265" s="44"/>
      <c r="I265" s="42"/>
      <c r="J265" s="41"/>
      <c r="K265" s="43"/>
      <c r="L265" s="44"/>
      <c r="M265" s="42"/>
      <c r="N265" s="41"/>
      <c r="O265" s="42"/>
    </row>
    <row customHeight="1" ht="58" r="266" spans="1:15" x14ac:dyDescent="0.35">
      <c r="A266" s="38">
        <v>5</v>
      </c>
      <c r="B266" s="39">
        <f>$B$20</f>
        <v>0</v>
      </c>
      <c r="C266" s="40">
        <f>$C$20</f>
        <v>0</v>
      </c>
      <c r="D266" s="41"/>
      <c r="E266" s="42"/>
      <c r="F266" s="41"/>
      <c r="G266" s="43"/>
      <c r="H266" s="44"/>
      <c r="I266" s="42"/>
      <c r="J266" s="41"/>
      <c r="K266" s="43"/>
      <c r="L266" s="44"/>
      <c r="M266" s="42"/>
      <c r="N266" s="41"/>
      <c r="O266" s="42"/>
    </row>
    <row customHeight="1" ht="58" r="267" spans="1:15" x14ac:dyDescent="0.35">
      <c r="A267" s="38">
        <v>6</v>
      </c>
      <c r="B267" s="39">
        <f>$B$21</f>
        <v>0</v>
      </c>
      <c r="C267" s="40">
        <f>$C$21</f>
        <v>0</v>
      </c>
      <c r="D267" s="41"/>
      <c r="E267" s="42"/>
      <c r="F267" s="41"/>
      <c r="G267" s="43"/>
      <c r="H267" s="44"/>
      <c r="I267" s="42"/>
      <c r="J267" s="41"/>
      <c r="K267" s="43"/>
      <c r="L267" s="44"/>
      <c r="M267" s="42"/>
      <c r="N267" s="41"/>
      <c r="O267" s="42"/>
    </row>
    <row customHeight="1" ht="58" r="268" spans="1:15" x14ac:dyDescent="0.35">
      <c r="A268" s="38">
        <v>7</v>
      </c>
      <c r="B268" s="39">
        <f>$B$22</f>
        <v>0</v>
      </c>
      <c r="C268" s="40">
        <f>$C$22</f>
        <v>0</v>
      </c>
      <c r="D268" s="41"/>
      <c r="E268" s="42"/>
      <c r="F268" s="41"/>
      <c r="G268" s="43"/>
      <c r="H268" s="44"/>
      <c r="I268" s="42"/>
      <c r="J268" s="41"/>
      <c r="K268" s="43"/>
      <c r="L268" s="44"/>
      <c r="M268" s="42"/>
      <c r="N268" s="41"/>
      <c r="O268" s="42"/>
    </row>
    <row customHeight="1" ht="58" r="269" spans="1:15" x14ac:dyDescent="0.35">
      <c r="A269" s="38">
        <v>8</v>
      </c>
      <c r="B269" s="39">
        <f>$B$23</f>
        <v>0</v>
      </c>
      <c r="C269" s="40">
        <f>$C$23</f>
        <v>0</v>
      </c>
      <c r="D269" s="41"/>
      <c r="E269" s="42"/>
      <c r="F269" s="41"/>
      <c r="G269" s="43"/>
      <c r="H269" s="44"/>
      <c r="I269" s="42"/>
      <c r="J269" s="41"/>
      <c r="K269" s="43"/>
      <c r="L269" s="44"/>
      <c r="M269" s="42"/>
      <c r="N269" s="41"/>
      <c r="O269" s="42"/>
    </row>
    <row customHeight="1" ht="58" r="270" spans="1:15" x14ac:dyDescent="0.35">
      <c r="A270" s="38">
        <v>9</v>
      </c>
      <c r="B270" s="39">
        <f>$B$24</f>
        <v>0</v>
      </c>
      <c r="C270" s="40">
        <f>$C$24</f>
        <v>0</v>
      </c>
      <c r="D270" s="41"/>
      <c r="E270" s="42"/>
      <c r="F270" s="41"/>
      <c r="G270" s="43"/>
      <c r="H270" s="44"/>
      <c r="I270" s="42"/>
      <c r="J270" s="41"/>
      <c r="K270" s="43"/>
      <c r="L270" s="44"/>
      <c r="M270" s="42"/>
      <c r="N270" s="41"/>
      <c r="O270" s="42"/>
    </row>
    <row customHeight="1" ht="58" r="271" spans="1:15" x14ac:dyDescent="0.35">
      <c r="A271" s="38">
        <v>10</v>
      </c>
      <c r="B271" s="39">
        <f>$B$25</f>
        <v>0</v>
      </c>
      <c r="C271" s="40">
        <f>$C$25</f>
        <v>0</v>
      </c>
      <c r="D271" s="41"/>
      <c r="E271" s="42"/>
      <c r="F271" s="41"/>
      <c r="G271" s="43"/>
      <c r="H271" s="44"/>
      <c r="I271" s="42"/>
      <c r="J271" s="41"/>
      <c r="K271" s="43"/>
      <c r="L271" s="44"/>
      <c r="M271" s="42"/>
      <c r="N271" s="41"/>
      <c r="O271" s="42"/>
    </row>
    <row customHeight="1" ht="58" r="272" spans="1:15" x14ac:dyDescent="0.35">
      <c r="A272" s="38">
        <v>11</v>
      </c>
      <c r="B272" s="39">
        <f>$B$26</f>
        <v>0</v>
      </c>
      <c r="C272" s="40">
        <f>$C$26</f>
        <v>0</v>
      </c>
      <c r="D272" s="41" t="s">
        <v>0</v>
      </c>
      <c r="E272" s="42"/>
      <c r="F272" s="41"/>
      <c r="G272" s="43"/>
      <c r="H272" s="44"/>
      <c r="I272" s="42"/>
      <c r="J272" s="41"/>
      <c r="K272" s="43"/>
      <c r="L272" s="44"/>
      <c r="M272" s="42"/>
      <c r="N272" s="41"/>
      <c r="O272" s="42"/>
    </row>
    <row customHeight="1" ht="58" r="273" spans="1:15" x14ac:dyDescent="0.35">
      <c r="A273" s="38">
        <v>12</v>
      </c>
      <c r="B273" s="39">
        <f>$B$27</f>
        <v>0</v>
      </c>
      <c r="C273" s="40">
        <f>$C$27</f>
        <v>0</v>
      </c>
      <c r="D273" s="41"/>
      <c r="E273" s="42"/>
      <c r="F273" s="41"/>
      <c r="G273" s="43"/>
      <c r="H273" s="44"/>
      <c r="I273" s="42"/>
      <c r="J273" s="41"/>
      <c r="K273" s="43"/>
      <c r="L273" s="44"/>
      <c r="M273" s="42"/>
      <c r="N273" s="41"/>
      <c r="O273" s="42"/>
    </row>
    <row customHeight="1" ht="58" r="274" spans="1:15" x14ac:dyDescent="0.35">
      <c r="A274" s="54" t="s">
        <v>28</v>
      </c>
      <c r="B274" s="55"/>
      <c r="C274" s="99"/>
      <c r="D274" s="119"/>
      <c r="E274" s="120"/>
      <c r="F274" s="119"/>
      <c r="G274" s="119"/>
      <c r="H274" s="124"/>
      <c r="I274" s="120"/>
      <c r="J274" s="119"/>
      <c r="K274" s="119"/>
      <c r="L274" s="124"/>
      <c r="M274" s="120"/>
      <c r="N274" s="119"/>
      <c r="O274" s="120"/>
    </row>
    <row customHeight="1" ht="58" r="275" spans="1:15" thickBot="1" x14ac:dyDescent="0.4">
      <c r="A275" s="86" t="s">
        <v>21</v>
      </c>
      <c r="B275" s="87"/>
      <c r="C275" s="110"/>
      <c r="D275" s="121"/>
      <c r="E275" s="122"/>
      <c r="F275" s="121"/>
      <c r="G275" s="121"/>
      <c r="H275" s="123"/>
      <c r="I275" s="122"/>
      <c r="J275" s="121"/>
      <c r="K275" s="121"/>
      <c r="L275" s="123"/>
      <c r="M275" s="122"/>
      <c r="N275" s="121"/>
      <c r="O275" s="122"/>
    </row>
    <row ht="17" r="276" spans="1:15" thickBot="1" x14ac:dyDescent="0.4">
      <c r="A276" s="8"/>
      <c r="B276" s="8"/>
      <c r="C276" s="8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</row>
    <row customHeight="1" ht="60" r="277" spans="1:15" x14ac:dyDescent="0.35">
      <c r="A277" s="65" t="s">
        <v>16</v>
      </c>
      <c r="B277" s="66"/>
      <c r="C277" s="66"/>
      <c r="D277" s="66"/>
      <c r="E277" s="66"/>
      <c r="F277" s="115"/>
      <c r="G277" s="116"/>
      <c r="H277" s="117" t="s">
        <v>17</v>
      </c>
      <c r="I277" s="117"/>
      <c r="J277" s="117"/>
      <c r="K277" s="117"/>
      <c r="L277" s="118"/>
      <c r="M277" s="115"/>
      <c r="N277" s="115"/>
      <c r="O277" s="116"/>
    </row>
    <row customHeight="1" ht="78.75" r="278" spans="1:15" thickBot="1" x14ac:dyDescent="0.4">
      <c r="A278" s="86" t="s">
        <v>27</v>
      </c>
      <c r="B278" s="87"/>
      <c r="C278" s="47"/>
      <c r="D278" s="87" t="s">
        <v>44</v>
      </c>
      <c r="E278" s="87"/>
      <c r="F278" s="88"/>
      <c r="G278" s="89" t="s">
        <v>26</v>
      </c>
      <c r="H278" s="48" t="s">
        <v>27</v>
      </c>
      <c r="I278" s="88"/>
      <c r="J278" s="88"/>
      <c r="K278" s="87" t="s">
        <v>44</v>
      </c>
      <c r="L278" s="87"/>
      <c r="M278" s="88"/>
      <c r="N278" s="88"/>
      <c r="O278" s="89"/>
    </row>
  </sheetData>
  <dataConsolidate/>
  <mergeCells count="689">
    <mergeCell ref="K2:O2"/>
    <mergeCell ref="H259:I259"/>
    <mergeCell ref="J259:K259"/>
    <mergeCell ref="L259:M259"/>
    <mergeCell ref="N259:O259"/>
    <mergeCell ref="A260:C260"/>
    <mergeCell ref="D260:E260"/>
    <mergeCell ref="F260:G260"/>
    <mergeCell ref="H260:I260"/>
    <mergeCell ref="J260:K260"/>
    <mergeCell ref="L260:M260"/>
    <mergeCell ref="N260:O260"/>
    <mergeCell ref="A259:C259"/>
    <mergeCell ref="D259:E259"/>
    <mergeCell ref="F259:G259"/>
    <mergeCell ref="H223:I223"/>
    <mergeCell ref="J223:K223"/>
    <mergeCell ref="L223:M223"/>
    <mergeCell ref="N223:O223"/>
    <mergeCell ref="A224:C224"/>
    <mergeCell ref="D224:E224"/>
    <mergeCell ref="F224:G224"/>
    <mergeCell ref="H224:I224"/>
    <mergeCell ref="J224:K224"/>
    <mergeCell ref="L224:M224"/>
    <mergeCell ref="N224:O224"/>
    <mergeCell ref="A223:C223"/>
    <mergeCell ref="D223:E223"/>
    <mergeCell ref="F223:G223"/>
    <mergeCell ref="H188:I188"/>
    <mergeCell ref="J188:K188"/>
    <mergeCell ref="L188:M188"/>
    <mergeCell ref="N188:O188"/>
    <mergeCell ref="A189:C189"/>
    <mergeCell ref="D189:E189"/>
    <mergeCell ref="F189:G189"/>
    <mergeCell ref="H189:I189"/>
    <mergeCell ref="J189:K189"/>
    <mergeCell ref="L189:M189"/>
    <mergeCell ref="N189:O189"/>
    <mergeCell ref="A188:C188"/>
    <mergeCell ref="D188:E188"/>
    <mergeCell ref="F188:G188"/>
    <mergeCell ref="N221:O221"/>
    <mergeCell ref="A221:C221"/>
    <mergeCell ref="D221:E221"/>
    <mergeCell ref="F221:G221"/>
    <mergeCell ref="H221:I221"/>
    <mergeCell ref="H153:I153"/>
    <mergeCell ref="J153:K153"/>
    <mergeCell ref="L153:M153"/>
    <mergeCell ref="N153:O153"/>
    <mergeCell ref="A154:C154"/>
    <mergeCell ref="D154:E154"/>
    <mergeCell ref="F154:G154"/>
    <mergeCell ref="H154:I154"/>
    <mergeCell ref="J154:K154"/>
    <mergeCell ref="L154:M154"/>
    <mergeCell ref="N154:O154"/>
    <mergeCell ref="A153:C153"/>
    <mergeCell ref="D153:E153"/>
    <mergeCell ref="F153:G153"/>
    <mergeCell ref="H119:I119"/>
    <mergeCell ref="J119:K119"/>
    <mergeCell ref="L119:M119"/>
    <mergeCell ref="N119:O119"/>
    <mergeCell ref="A120:C120"/>
    <mergeCell ref="D120:E120"/>
    <mergeCell ref="F120:G120"/>
    <mergeCell ref="H120:I120"/>
    <mergeCell ref="J120:K120"/>
    <mergeCell ref="L120:M120"/>
    <mergeCell ref="N120:O120"/>
    <mergeCell ref="A119:C119"/>
    <mergeCell ref="D119:E119"/>
    <mergeCell ref="F119:G119"/>
    <mergeCell ref="H84:I84"/>
    <mergeCell ref="J84:K84"/>
    <mergeCell ref="L84:M84"/>
    <mergeCell ref="N84:O84"/>
    <mergeCell ref="A85:C85"/>
    <mergeCell ref="D85:E85"/>
    <mergeCell ref="F85:G85"/>
    <mergeCell ref="H85:I85"/>
    <mergeCell ref="J85:K85"/>
    <mergeCell ref="L85:M85"/>
    <mergeCell ref="N85:O85"/>
    <mergeCell ref="A84:C84"/>
    <mergeCell ref="D84:E84"/>
    <mergeCell ref="F84:G84"/>
    <mergeCell ref="H49:I49"/>
    <mergeCell ref="J49:K49"/>
    <mergeCell ref="L49:M49"/>
    <mergeCell ref="N49:O49"/>
    <mergeCell ref="A50:C50"/>
    <mergeCell ref="D50:E50"/>
    <mergeCell ref="F50:G50"/>
    <mergeCell ref="H50:I50"/>
    <mergeCell ref="J50:K50"/>
    <mergeCell ref="L50:M50"/>
    <mergeCell ref="N50:O50"/>
    <mergeCell ref="A49:C49"/>
    <mergeCell ref="D49:E49"/>
    <mergeCell ref="F49:G49"/>
    <mergeCell ref="H13:I13"/>
    <mergeCell ref="J13:K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A277:E277"/>
    <mergeCell ref="F277:G277"/>
    <mergeCell ref="H277:L277"/>
    <mergeCell ref="M277:O277"/>
    <mergeCell ref="A278:B278"/>
    <mergeCell ref="D278:E278"/>
    <mergeCell ref="F278:G278"/>
    <mergeCell ref="I278:J278"/>
    <mergeCell ref="K278:L278"/>
    <mergeCell ref="M278:O278"/>
    <mergeCell ref="N274:O274"/>
    <mergeCell ref="A275:C275"/>
    <mergeCell ref="D275:E275"/>
    <mergeCell ref="F275:G275"/>
    <mergeCell ref="H275:I275"/>
    <mergeCell ref="J275:K275"/>
    <mergeCell ref="L275:M275"/>
    <mergeCell ref="N275:O275"/>
    <mergeCell ref="A274:C274"/>
    <mergeCell ref="D274:E274"/>
    <mergeCell ref="F274:G274"/>
    <mergeCell ref="H274:I274"/>
    <mergeCell ref="J274:K274"/>
    <mergeCell ref="L274:M274"/>
    <mergeCell ref="N257:O257"/>
    <mergeCell ref="A257:C257"/>
    <mergeCell ref="D257:E257"/>
    <mergeCell ref="F257:G257"/>
    <mergeCell ref="H257:I257"/>
    <mergeCell ref="J257:K257"/>
    <mergeCell ref="L257:M257"/>
    <mergeCell ref="A258:C258"/>
    <mergeCell ref="D258:E258"/>
    <mergeCell ref="F258:G258"/>
    <mergeCell ref="H258:I258"/>
    <mergeCell ref="J258:K258"/>
    <mergeCell ref="L258:M258"/>
    <mergeCell ref="N258:O258"/>
    <mergeCell ref="C255:O255"/>
    <mergeCell ref="A256:C256"/>
    <mergeCell ref="D256:E256"/>
    <mergeCell ref="F256:G256"/>
    <mergeCell ref="H256:I256"/>
    <mergeCell ref="J256:K256"/>
    <mergeCell ref="L256:M256"/>
    <mergeCell ref="N256:O256"/>
    <mergeCell ref="A253:C253"/>
    <mergeCell ref="D253:G253"/>
    <mergeCell ref="H253:J253"/>
    <mergeCell ref="K253:L253"/>
    <mergeCell ref="M253:O253"/>
    <mergeCell ref="A254:C254"/>
    <mergeCell ref="D254:G254"/>
    <mergeCell ref="H254:J254"/>
    <mergeCell ref="K254:L254"/>
    <mergeCell ref="M254:O254"/>
    <mergeCell ref="A251:C251"/>
    <mergeCell ref="D251:G251"/>
    <mergeCell ref="H251:J251"/>
    <mergeCell ref="K251:O251"/>
    <mergeCell ref="A252:C252"/>
    <mergeCell ref="D252:G252"/>
    <mergeCell ref="H252:J252"/>
    <mergeCell ref="K252:L252"/>
    <mergeCell ref="A249:C249"/>
    <mergeCell ref="D249:G249"/>
    <mergeCell ref="H249:J249"/>
    <mergeCell ref="K249:O249"/>
    <mergeCell ref="A250:C250"/>
    <mergeCell ref="D250:G250"/>
    <mergeCell ref="H250:J250"/>
    <mergeCell ref="K250:O250"/>
    <mergeCell ref="A241:E241"/>
    <mergeCell ref="F241:G241"/>
    <mergeCell ref="H241:L241"/>
    <mergeCell ref="M241:O241"/>
    <mergeCell ref="A242:B242"/>
    <mergeCell ref="D242:E242"/>
    <mergeCell ref="F242:G242"/>
    <mergeCell ref="I242:J242"/>
    <mergeCell ref="K242:L242"/>
    <mergeCell ref="M242:O242"/>
    <mergeCell ref="N238:O238"/>
    <mergeCell ref="A239:C239"/>
    <mergeCell ref="D239:E239"/>
    <mergeCell ref="F239:G239"/>
    <mergeCell ref="H239:I239"/>
    <mergeCell ref="J239:K239"/>
    <mergeCell ref="L239:M239"/>
    <mergeCell ref="N239:O239"/>
    <mergeCell ref="A238:C238"/>
    <mergeCell ref="D238:E238"/>
    <mergeCell ref="F238:G238"/>
    <mergeCell ref="H238:I238"/>
    <mergeCell ref="J238:K238"/>
    <mergeCell ref="L238:M238"/>
    <mergeCell ref="J221:K221"/>
    <mergeCell ref="L221:M221"/>
    <mergeCell ref="A222:C222"/>
    <mergeCell ref="D222:E222"/>
    <mergeCell ref="F222:G222"/>
    <mergeCell ref="H222:I222"/>
    <mergeCell ref="J222:K222"/>
    <mergeCell ref="L222:M222"/>
    <mergeCell ref="N222:O222"/>
    <mergeCell ref="C219:O219"/>
    <mergeCell ref="A220:C220"/>
    <mergeCell ref="D220:E220"/>
    <mergeCell ref="F220:G220"/>
    <mergeCell ref="H220:I220"/>
    <mergeCell ref="J220:K220"/>
    <mergeCell ref="L220:M220"/>
    <mergeCell ref="N220:O220"/>
    <mergeCell ref="A217:C217"/>
    <mergeCell ref="D217:G217"/>
    <mergeCell ref="H217:J217"/>
    <mergeCell ref="K217:L217"/>
    <mergeCell ref="M217:O217"/>
    <mergeCell ref="A218:C218"/>
    <mergeCell ref="D218:G218"/>
    <mergeCell ref="H218:J218"/>
    <mergeCell ref="K218:L218"/>
    <mergeCell ref="M218:O218"/>
    <mergeCell ref="A215:C215"/>
    <mergeCell ref="D215:G215"/>
    <mergeCell ref="H215:J215"/>
    <mergeCell ref="K215:O215"/>
    <mergeCell ref="A216:C216"/>
    <mergeCell ref="D216:G216"/>
    <mergeCell ref="H216:J216"/>
    <mergeCell ref="K216:L216"/>
    <mergeCell ref="A213:C213"/>
    <mergeCell ref="D213:G213"/>
    <mergeCell ref="H213:J213"/>
    <mergeCell ref="K213:O213"/>
    <mergeCell ref="A214:C214"/>
    <mergeCell ref="D214:G214"/>
    <mergeCell ref="H214:J214"/>
    <mergeCell ref="K214:O214"/>
    <mergeCell ref="A206:E206"/>
    <mergeCell ref="F206:G206"/>
    <mergeCell ref="H206:L206"/>
    <mergeCell ref="M206:O206"/>
    <mergeCell ref="A207:B207"/>
    <mergeCell ref="D207:E207"/>
    <mergeCell ref="F207:G207"/>
    <mergeCell ref="I207:J207"/>
    <mergeCell ref="K207:L207"/>
    <mergeCell ref="M207:O207"/>
    <mergeCell ref="N203:O203"/>
    <mergeCell ref="A204:C204"/>
    <mergeCell ref="D204:E204"/>
    <mergeCell ref="F204:G204"/>
    <mergeCell ref="H204:I204"/>
    <mergeCell ref="J204:K204"/>
    <mergeCell ref="L204:M204"/>
    <mergeCell ref="N204:O204"/>
    <mergeCell ref="A203:C203"/>
    <mergeCell ref="D203:E203"/>
    <mergeCell ref="F203:G203"/>
    <mergeCell ref="H203:I203"/>
    <mergeCell ref="J203:K203"/>
    <mergeCell ref="L203:M203"/>
    <mergeCell ref="N186:O186"/>
    <mergeCell ref="A186:C186"/>
    <mergeCell ref="D186:E186"/>
    <mergeCell ref="F186:G186"/>
    <mergeCell ref="H186:I186"/>
    <mergeCell ref="J186:K186"/>
    <mergeCell ref="L186:M186"/>
    <mergeCell ref="A187:C187"/>
    <mergeCell ref="D187:E187"/>
    <mergeCell ref="F187:G187"/>
    <mergeCell ref="H187:I187"/>
    <mergeCell ref="J187:K187"/>
    <mergeCell ref="L187:M187"/>
    <mergeCell ref="N187:O187"/>
    <mergeCell ref="C184:O184"/>
    <mergeCell ref="A185:C185"/>
    <mergeCell ref="D185:E185"/>
    <mergeCell ref="F185:G185"/>
    <mergeCell ref="H185:I185"/>
    <mergeCell ref="J185:K185"/>
    <mergeCell ref="L185:M185"/>
    <mergeCell ref="N185:O185"/>
    <mergeCell ref="A182:C182"/>
    <mergeCell ref="D182:G182"/>
    <mergeCell ref="H182:J182"/>
    <mergeCell ref="K182:L182"/>
    <mergeCell ref="M182:O182"/>
    <mergeCell ref="A183:C183"/>
    <mergeCell ref="D183:G183"/>
    <mergeCell ref="H183:J183"/>
    <mergeCell ref="K183:L183"/>
    <mergeCell ref="M183:O183"/>
    <mergeCell ref="A180:C180"/>
    <mergeCell ref="D180:G180"/>
    <mergeCell ref="H180:J180"/>
    <mergeCell ref="K180:O180"/>
    <mergeCell ref="A181:C181"/>
    <mergeCell ref="D181:G181"/>
    <mergeCell ref="H181:J181"/>
    <mergeCell ref="K181:L181"/>
    <mergeCell ref="A178:C178"/>
    <mergeCell ref="D178:G178"/>
    <mergeCell ref="H178:J178"/>
    <mergeCell ref="K178:O178"/>
    <mergeCell ref="A179:C179"/>
    <mergeCell ref="D179:G179"/>
    <mergeCell ref="H179:J179"/>
    <mergeCell ref="K179:O179"/>
    <mergeCell ref="A171:E171"/>
    <mergeCell ref="F171:G171"/>
    <mergeCell ref="H171:L171"/>
    <mergeCell ref="M171:O171"/>
    <mergeCell ref="A172:B172"/>
    <mergeCell ref="D172:E172"/>
    <mergeCell ref="F172:G172"/>
    <mergeCell ref="I172:J172"/>
    <mergeCell ref="K172:L172"/>
    <mergeCell ref="M172:O172"/>
    <mergeCell ref="N168:O168"/>
    <mergeCell ref="A169:C169"/>
    <mergeCell ref="D169:E169"/>
    <mergeCell ref="F169:G169"/>
    <mergeCell ref="H169:I169"/>
    <mergeCell ref="J169:K169"/>
    <mergeCell ref="L169:M169"/>
    <mergeCell ref="N169:O169"/>
    <mergeCell ref="A168:C168"/>
    <mergeCell ref="D168:E168"/>
    <mergeCell ref="F168:G168"/>
    <mergeCell ref="H168:I168"/>
    <mergeCell ref="J168:K168"/>
    <mergeCell ref="L168:M168"/>
    <mergeCell ref="N151:O151"/>
    <mergeCell ref="A151:C151"/>
    <mergeCell ref="D151:E151"/>
    <mergeCell ref="F151:G151"/>
    <mergeCell ref="H151:I151"/>
    <mergeCell ref="J151:K151"/>
    <mergeCell ref="L151:M151"/>
    <mergeCell ref="A152:C152"/>
    <mergeCell ref="D152:E152"/>
    <mergeCell ref="F152:G152"/>
    <mergeCell ref="H152:I152"/>
    <mergeCell ref="J152:K152"/>
    <mergeCell ref="L152:M152"/>
    <mergeCell ref="N152:O152"/>
    <mergeCell ref="C149:O149"/>
    <mergeCell ref="A150:C150"/>
    <mergeCell ref="D150:E150"/>
    <mergeCell ref="F150:G150"/>
    <mergeCell ref="H150:I150"/>
    <mergeCell ref="J150:K150"/>
    <mergeCell ref="L150:M150"/>
    <mergeCell ref="N150:O150"/>
    <mergeCell ref="A147:C147"/>
    <mergeCell ref="D147:G147"/>
    <mergeCell ref="H147:J147"/>
    <mergeCell ref="K147:L147"/>
    <mergeCell ref="M147:O147"/>
    <mergeCell ref="A148:C148"/>
    <mergeCell ref="D148:G148"/>
    <mergeCell ref="H148:J148"/>
    <mergeCell ref="K148:L148"/>
    <mergeCell ref="M148:O148"/>
    <mergeCell ref="A145:C145"/>
    <mergeCell ref="D145:G145"/>
    <mergeCell ref="H145:J145"/>
    <mergeCell ref="K145:O145"/>
    <mergeCell ref="A146:C146"/>
    <mergeCell ref="D146:G146"/>
    <mergeCell ref="H146:J146"/>
    <mergeCell ref="K146:L146"/>
    <mergeCell ref="A143:C143"/>
    <mergeCell ref="D143:G143"/>
    <mergeCell ref="H143:J143"/>
    <mergeCell ref="K143:O143"/>
    <mergeCell ref="A144:C144"/>
    <mergeCell ref="D144:G144"/>
    <mergeCell ref="H144:J144"/>
    <mergeCell ref="K144:O144"/>
    <mergeCell ref="A137:E137"/>
    <mergeCell ref="F137:G137"/>
    <mergeCell ref="H137:L137"/>
    <mergeCell ref="M137:O137"/>
    <mergeCell ref="A138:B138"/>
    <mergeCell ref="D138:E138"/>
    <mergeCell ref="F138:G138"/>
    <mergeCell ref="I138:J138"/>
    <mergeCell ref="K138:L138"/>
    <mergeCell ref="M138:O138"/>
    <mergeCell ref="N134:O134"/>
    <mergeCell ref="A135:C135"/>
    <mergeCell ref="D135:E135"/>
    <mergeCell ref="F135:G135"/>
    <mergeCell ref="H135:I135"/>
    <mergeCell ref="J135:K135"/>
    <mergeCell ref="L135:M135"/>
    <mergeCell ref="N135:O135"/>
    <mergeCell ref="A134:C134"/>
    <mergeCell ref="D134:E134"/>
    <mergeCell ref="F134:G134"/>
    <mergeCell ref="H134:I134"/>
    <mergeCell ref="J134:K134"/>
    <mergeCell ref="L134:M134"/>
    <mergeCell ref="N117:O117"/>
    <mergeCell ref="A117:C117"/>
    <mergeCell ref="D117:E117"/>
    <mergeCell ref="F117:G117"/>
    <mergeCell ref="H117:I117"/>
    <mergeCell ref="J117:K117"/>
    <mergeCell ref="L117:M117"/>
    <mergeCell ref="A118:C118"/>
    <mergeCell ref="D118:E118"/>
    <mergeCell ref="F118:G118"/>
    <mergeCell ref="H118:I118"/>
    <mergeCell ref="J118:K118"/>
    <mergeCell ref="L118:M118"/>
    <mergeCell ref="N118:O118"/>
    <mergeCell ref="C115:O115"/>
    <mergeCell ref="A116:C116"/>
    <mergeCell ref="D116:E116"/>
    <mergeCell ref="F116:G116"/>
    <mergeCell ref="H116:I116"/>
    <mergeCell ref="J116:K116"/>
    <mergeCell ref="L116:M116"/>
    <mergeCell ref="N116:O116"/>
    <mergeCell ref="A113:C113"/>
    <mergeCell ref="D113:G113"/>
    <mergeCell ref="H113:J113"/>
    <mergeCell ref="K113:L113"/>
    <mergeCell ref="M113:O113"/>
    <mergeCell ref="A114:C114"/>
    <mergeCell ref="D114:G114"/>
    <mergeCell ref="H114:J114"/>
    <mergeCell ref="K114:L114"/>
    <mergeCell ref="M114:O114"/>
    <mergeCell ref="A111:C111"/>
    <mergeCell ref="D111:G111"/>
    <mergeCell ref="H111:J111"/>
    <mergeCell ref="K111:O111"/>
    <mergeCell ref="A112:C112"/>
    <mergeCell ref="D112:G112"/>
    <mergeCell ref="H112:J112"/>
    <mergeCell ref="K112:L112"/>
    <mergeCell ref="A109:C109"/>
    <mergeCell ref="D109:G109"/>
    <mergeCell ref="H109:J109"/>
    <mergeCell ref="K109:O109"/>
    <mergeCell ref="A110:C110"/>
    <mergeCell ref="D110:G110"/>
    <mergeCell ref="H110:J110"/>
    <mergeCell ref="K110:O110"/>
    <mergeCell ref="A102:E102"/>
    <mergeCell ref="F102:G102"/>
    <mergeCell ref="H102:L102"/>
    <mergeCell ref="M102:O102"/>
    <mergeCell ref="A103:B103"/>
    <mergeCell ref="D103:E103"/>
    <mergeCell ref="F103:G103"/>
    <mergeCell ref="I103:J103"/>
    <mergeCell ref="K103:L103"/>
    <mergeCell ref="M103:O103"/>
    <mergeCell ref="N99:O99"/>
    <mergeCell ref="A100:C100"/>
    <mergeCell ref="D100:E100"/>
    <mergeCell ref="F100:G100"/>
    <mergeCell ref="H100:I100"/>
    <mergeCell ref="J100:K100"/>
    <mergeCell ref="L100:M100"/>
    <mergeCell ref="N100:O100"/>
    <mergeCell ref="A99:C99"/>
    <mergeCell ref="D99:E99"/>
    <mergeCell ref="F99:G99"/>
    <mergeCell ref="H99:I99"/>
    <mergeCell ref="J99:K99"/>
    <mergeCell ref="L99:M99"/>
    <mergeCell ref="N82:O82"/>
    <mergeCell ref="A82:C82"/>
    <mergeCell ref="D82:E82"/>
    <mergeCell ref="F82:G82"/>
    <mergeCell ref="H82:I82"/>
    <mergeCell ref="J82:K82"/>
    <mergeCell ref="L82:M82"/>
    <mergeCell ref="A83:C83"/>
    <mergeCell ref="D83:E83"/>
    <mergeCell ref="F83:G83"/>
    <mergeCell ref="H83:I83"/>
    <mergeCell ref="J83:K83"/>
    <mergeCell ref="L83:M83"/>
    <mergeCell ref="N83:O83"/>
    <mergeCell ref="C80:O80"/>
    <mergeCell ref="A81:C81"/>
    <mergeCell ref="D81:E81"/>
    <mergeCell ref="F81:G81"/>
    <mergeCell ref="H81:I81"/>
    <mergeCell ref="J81:K81"/>
    <mergeCell ref="L81:M81"/>
    <mergeCell ref="N81:O81"/>
    <mergeCell ref="A78:C78"/>
    <mergeCell ref="D78:G78"/>
    <mergeCell ref="H78:J78"/>
    <mergeCell ref="K78:L78"/>
    <mergeCell ref="M78:O78"/>
    <mergeCell ref="A79:C79"/>
    <mergeCell ref="D79:G79"/>
    <mergeCell ref="H79:J79"/>
    <mergeCell ref="K79:L79"/>
    <mergeCell ref="M79:O79"/>
    <mergeCell ref="A76:C76"/>
    <mergeCell ref="D76:G76"/>
    <mergeCell ref="H76:J76"/>
    <mergeCell ref="K76:O76"/>
    <mergeCell ref="A77:C77"/>
    <mergeCell ref="D77:G77"/>
    <mergeCell ref="H77:J77"/>
    <mergeCell ref="K77:L77"/>
    <mergeCell ref="A74:C74"/>
    <mergeCell ref="D74:G74"/>
    <mergeCell ref="H74:J74"/>
    <mergeCell ref="K74:O74"/>
    <mergeCell ref="A75:C75"/>
    <mergeCell ref="D75:G75"/>
    <mergeCell ref="H75:J75"/>
    <mergeCell ref="K75:O75"/>
    <mergeCell ref="A67:E67"/>
    <mergeCell ref="F67:G67"/>
    <mergeCell ref="H67:L67"/>
    <mergeCell ref="M67:O67"/>
    <mergeCell ref="A68:B68"/>
    <mergeCell ref="D68:E68"/>
    <mergeCell ref="F68:G68"/>
    <mergeCell ref="I68:J68"/>
    <mergeCell ref="K68:L68"/>
    <mergeCell ref="M68:O68"/>
    <mergeCell ref="N64:O64"/>
    <mergeCell ref="A65:C65"/>
    <mergeCell ref="D65:E65"/>
    <mergeCell ref="F65:G65"/>
    <mergeCell ref="H65:I65"/>
    <mergeCell ref="J65:K65"/>
    <mergeCell ref="L65:M65"/>
    <mergeCell ref="N65:O65"/>
    <mergeCell ref="A64:C64"/>
    <mergeCell ref="D64:E64"/>
    <mergeCell ref="F64:G64"/>
    <mergeCell ref="H64:I64"/>
    <mergeCell ref="J64:K64"/>
    <mergeCell ref="L64:M64"/>
    <mergeCell ref="N47:O47"/>
    <mergeCell ref="A47:C47"/>
    <mergeCell ref="D47:E47"/>
    <mergeCell ref="F47:G47"/>
    <mergeCell ref="H47:I47"/>
    <mergeCell ref="J47:K47"/>
    <mergeCell ref="L47:M47"/>
    <mergeCell ref="A48:C48"/>
    <mergeCell ref="D48:E48"/>
    <mergeCell ref="F48:G48"/>
    <mergeCell ref="H48:I48"/>
    <mergeCell ref="J48:K48"/>
    <mergeCell ref="L48:M48"/>
    <mergeCell ref="N48:O48"/>
    <mergeCell ref="C45:O45"/>
    <mergeCell ref="A46:C46"/>
    <mergeCell ref="D46:E46"/>
    <mergeCell ref="F46:G46"/>
    <mergeCell ref="H46:I46"/>
    <mergeCell ref="J46:K46"/>
    <mergeCell ref="L46:M46"/>
    <mergeCell ref="N46:O46"/>
    <mergeCell ref="A43:C43"/>
    <mergeCell ref="D43:G43"/>
    <mergeCell ref="H43:J43"/>
    <mergeCell ref="K43:L43"/>
    <mergeCell ref="M43:O43"/>
    <mergeCell ref="A44:C44"/>
    <mergeCell ref="D44:G44"/>
    <mergeCell ref="H44:J44"/>
    <mergeCell ref="K44:L44"/>
    <mergeCell ref="M44:O44"/>
    <mergeCell ref="A41:C41"/>
    <mergeCell ref="D41:G41"/>
    <mergeCell ref="H41:J41"/>
    <mergeCell ref="K41:O41"/>
    <mergeCell ref="A42:C42"/>
    <mergeCell ref="D42:G42"/>
    <mergeCell ref="H42:J42"/>
    <mergeCell ref="K42:L42"/>
    <mergeCell ref="A39:C39"/>
    <mergeCell ref="D39:G39"/>
    <mergeCell ref="H39:J39"/>
    <mergeCell ref="K39:O39"/>
    <mergeCell ref="A40:C40"/>
    <mergeCell ref="D40:G40"/>
    <mergeCell ref="H40:J40"/>
    <mergeCell ref="K40:O40"/>
    <mergeCell ref="A31:E31"/>
    <mergeCell ref="F31:G31"/>
    <mergeCell ref="H31:L31"/>
    <mergeCell ref="M31:O31"/>
    <mergeCell ref="A32:B32"/>
    <mergeCell ref="D32:E32"/>
    <mergeCell ref="F32:G32"/>
    <mergeCell ref="I32:J32"/>
    <mergeCell ref="K32:L32"/>
    <mergeCell ref="M32:O32"/>
    <mergeCell ref="N28:O28"/>
    <mergeCell ref="A29:C29"/>
    <mergeCell ref="D29:E29"/>
    <mergeCell ref="F29:G29"/>
    <mergeCell ref="H29:I29"/>
    <mergeCell ref="J29:K29"/>
    <mergeCell ref="L29:M29"/>
    <mergeCell ref="N29:O29"/>
    <mergeCell ref="A28:C28"/>
    <mergeCell ref="D28:E28"/>
    <mergeCell ref="F28:G28"/>
    <mergeCell ref="H28:I28"/>
    <mergeCell ref="J28:K28"/>
    <mergeCell ref="L28:M28"/>
    <mergeCell ref="N11:O11"/>
    <mergeCell ref="A11:C11"/>
    <mergeCell ref="D11:E11"/>
    <mergeCell ref="F11:G11"/>
    <mergeCell ref="H11:I11"/>
    <mergeCell ref="J11:K11"/>
    <mergeCell ref="L11:M11"/>
    <mergeCell ref="A12:C12"/>
    <mergeCell ref="D12:E12"/>
    <mergeCell ref="F12:G12"/>
    <mergeCell ref="H12:I12"/>
    <mergeCell ref="J12:K12"/>
    <mergeCell ref="L12:M12"/>
    <mergeCell ref="N12:O12"/>
    <mergeCell ref="C9:O9"/>
    <mergeCell ref="A10:C10"/>
    <mergeCell ref="D10:E10"/>
    <mergeCell ref="F10:G10"/>
    <mergeCell ref="H10:I10"/>
    <mergeCell ref="J10:K10"/>
    <mergeCell ref="L10:M10"/>
    <mergeCell ref="N10:O10"/>
    <mergeCell ref="A7:C7"/>
    <mergeCell ref="D7:G7"/>
    <mergeCell ref="H7:J7"/>
    <mergeCell ref="K7:L7"/>
    <mergeCell ref="M7:O7"/>
    <mergeCell ref="A8:C8"/>
    <mergeCell ref="D8:G8"/>
    <mergeCell ref="H8:J8"/>
    <mergeCell ref="K8:L8"/>
    <mergeCell ref="M8:O8"/>
    <mergeCell ref="A5:C5"/>
    <mergeCell ref="D5:G5"/>
    <mergeCell ref="H5:J5"/>
    <mergeCell ref="K5:O5"/>
    <mergeCell ref="A6:C6"/>
    <mergeCell ref="D6:G6"/>
    <mergeCell ref="H6:J6"/>
    <mergeCell ref="K6:L6"/>
    <mergeCell ref="A3:C3"/>
    <mergeCell ref="D3:G3"/>
    <mergeCell ref="H3:J3"/>
    <mergeCell ref="K3:O3"/>
    <mergeCell ref="A4:C4"/>
    <mergeCell ref="D4:G4"/>
    <mergeCell ref="H4:J4"/>
    <mergeCell ref="K4:O4"/>
  </mergeCells>
  <pageMargins bottom="0.39370078740157483" footer="0.19685039370078741" header="1.5748031496062993" left="0.39370078740157483" right="0" top="0.39370078740157483"/>
  <pageSetup orientation="landscape" paperSize="9" r:id="rId1" scale="30"/>
  <headerFooter alignWithMargins="0">
    <oddHeader>&amp;L&amp;G</oddHeader>
    <oddFooter>&amp;C&amp;22Stránka &amp;P</oddFooter>
  </headerFooter>
  <ignoredErrors>
    <ignoredError sqref="M7:M8" unlockedFormula="1"/>
  </ignoredErrors>
  <drawing r:id="rId2"/>
  <legacyDrawing r:id="rId3"/>
  <legacyDrawingHF r:id="rId4"/>
  <extLst>
    <ext uri="{CCE6A557-97BC-4b89-ADB6-D9C93CAAB3DF}">
      <x14:dataValidations xmlns:xm="http://schemas.microsoft.com/office/excel/2006/main" count="2">
        <x14:dataValidation allowBlank="1" showErrorMessage="1" showInputMessage="1" type="list">
          <x14:formula1>
            <xm:f>Pomocný!$B$28:$B$29</xm:f>
          </x14:formula1>
          <xm:sqref>D7:G7</xm:sqref>
        </x14:dataValidation>
        <x14:dataValidation allowBlank="1" showErrorMessage="1" showInputMessage="1" type="list">
          <x14:formula1>
            <xm:f>Pomocný!$B$19:$B$25</xm:f>
          </x14:formula1>
          <xm:sqref>K4:O4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2:F29"/>
  <sheetViews>
    <sheetView topLeftCell="A13" workbookViewId="0">
      <selection activeCell="B28" sqref="B28:B29"/>
    </sheetView>
  </sheetViews>
  <sheetFormatPr defaultRowHeight="14.5" x14ac:dyDescent="0.35"/>
  <cols>
    <col min="2" max="2" bestFit="true" customWidth="true" width="58.26953125" collapsed="false"/>
    <col min="3" max="3" bestFit="true" customWidth="true" width="12.7265625" collapsed="false"/>
    <col min="4" max="4" bestFit="true" customWidth="true" width="11.453125" collapsed="false"/>
    <col min="5" max="5" bestFit="true" customWidth="true" width="16.54296875" collapsed="false"/>
  </cols>
  <sheetData>
    <row ht="15.5" r="2" spans="2:6" x14ac:dyDescent="0.35">
      <c r="B2" s="15"/>
      <c r="C2" s="16"/>
      <c r="D2" s="17"/>
      <c r="E2" s="18"/>
    </row>
    <row ht="15.5" r="3" spans="2:6" x14ac:dyDescent="0.35">
      <c r="B3" s="15"/>
      <c r="C3" s="16"/>
      <c r="D3" s="17"/>
      <c r="E3" s="18"/>
    </row>
    <row ht="15.5" r="4" spans="2:6" x14ac:dyDescent="0.35">
      <c r="B4" s="15"/>
      <c r="C4" s="16"/>
      <c r="D4" s="17"/>
      <c r="E4" s="18"/>
    </row>
    <row ht="15.5" r="5" spans="2:6" x14ac:dyDescent="0.35">
      <c r="B5" s="15"/>
      <c r="C5" s="16"/>
      <c r="D5" s="17"/>
      <c r="E5" s="18"/>
    </row>
    <row ht="15.5" r="6" spans="2:6" x14ac:dyDescent="0.35">
      <c r="B6" s="15"/>
      <c r="C6" s="16"/>
      <c r="D6" s="17"/>
      <c r="E6" s="18"/>
    </row>
    <row ht="15.5" r="7" spans="2:6" x14ac:dyDescent="0.35">
      <c r="B7" s="15"/>
      <c r="C7" s="16"/>
      <c r="D7" s="17"/>
      <c r="E7" s="18"/>
    </row>
    <row ht="15.5" r="8" spans="2:6" x14ac:dyDescent="0.35">
      <c r="B8" s="15"/>
      <c r="C8" s="16"/>
      <c r="D8" s="17"/>
      <c r="E8" s="18"/>
    </row>
    <row ht="15.5" r="9" spans="2:6" x14ac:dyDescent="0.35">
      <c r="B9" s="16"/>
      <c r="C9" s="16"/>
      <c r="D9" s="18"/>
      <c r="E9" s="18"/>
    </row>
    <row ht="15.5" r="10" spans="2:6" x14ac:dyDescent="0.35">
      <c r="B10" s="16"/>
      <c r="C10" s="16"/>
      <c r="D10" s="18"/>
      <c r="E10" s="18"/>
    </row>
    <row ht="15.5" r="11" spans="2:6" x14ac:dyDescent="0.35">
      <c r="B11" s="19"/>
      <c r="C11" s="16"/>
      <c r="D11" s="18"/>
      <c r="E11" s="18"/>
    </row>
    <row r="12" spans="2:6" x14ac:dyDescent="0.35">
      <c r="B12" s="19"/>
      <c r="C12" s="20"/>
      <c r="D12" s="21"/>
      <c r="E12" s="16"/>
      <c r="F12" s="20"/>
    </row>
    <row ht="25" r="13" spans="2:6" x14ac:dyDescent="0.5">
      <c r="B13" s="30" t="s">
        <v>2</v>
      </c>
      <c r="C13" s="22"/>
      <c r="D13" s="23"/>
      <c r="E13" s="18"/>
    </row>
    <row ht="25" r="14" spans="2:6" x14ac:dyDescent="0.5">
      <c r="B14" s="30" t="s">
        <v>3</v>
      </c>
      <c r="C14" s="22"/>
      <c r="D14" s="24"/>
      <c r="E14" s="18"/>
    </row>
    <row ht="15.5" r="15" spans="2:6" x14ac:dyDescent="0.35">
      <c r="C15" s="25"/>
      <c r="D15" s="18"/>
      <c r="E15" s="18"/>
    </row>
    <row ht="15.5" r="16" spans="2:6" x14ac:dyDescent="0.35">
      <c r="C16" s="24"/>
      <c r="D16" s="18"/>
      <c r="E16" s="18"/>
    </row>
    <row ht="15.5" r="17" spans="2:5" x14ac:dyDescent="0.35">
      <c r="B17" s="18"/>
      <c r="C17" s="18"/>
      <c r="D17" s="18"/>
      <c r="E17" s="18"/>
    </row>
    <row ht="15.5" r="18" spans="2:5" x14ac:dyDescent="0.35">
      <c r="B18" s="18"/>
      <c r="C18" s="18"/>
      <c r="D18" s="18"/>
      <c r="E18" s="18"/>
    </row>
    <row ht="25" r="19" spans="2:5" x14ac:dyDescent="0.5">
      <c r="B19" s="30" t="s">
        <v>31</v>
      </c>
      <c r="C19" s="18"/>
      <c r="D19" s="18"/>
      <c r="E19" s="18"/>
    </row>
    <row ht="25" r="20" spans="2:5" x14ac:dyDescent="0.5">
      <c r="B20" s="30" t="s">
        <v>32</v>
      </c>
    </row>
    <row ht="25" r="21" spans="2:5" x14ac:dyDescent="0.5">
      <c r="B21" s="30" t="s">
        <v>33</v>
      </c>
    </row>
    <row ht="25" r="22" spans="2:5" x14ac:dyDescent="0.5">
      <c r="B22" s="30" t="s">
        <v>34</v>
      </c>
    </row>
    <row ht="25" r="23" spans="2:5" x14ac:dyDescent="0.5">
      <c r="B23" s="30" t="s">
        <v>35</v>
      </c>
    </row>
    <row ht="25" r="24" spans="2:5" x14ac:dyDescent="0.5">
      <c r="B24" s="30" t="s">
        <v>38</v>
      </c>
    </row>
    <row ht="25" r="25" spans="2:5" x14ac:dyDescent="0.5">
      <c r="B25" s="30" t="s">
        <v>36</v>
      </c>
    </row>
    <row ht="25" r="28" spans="2:5" x14ac:dyDescent="0.5">
      <c r="B28" s="31" t="s">
        <v>9</v>
      </c>
    </row>
    <row ht="25" r="29" spans="2:5" x14ac:dyDescent="0.5">
      <c r="B29" s="31" t="s">
        <v>10</v>
      </c>
    </row>
  </sheetData>
  <pageMargins bottom="0.78740157499999996" footer="0.3" header="0.3" left="0.7" right="0.7" top="0.78740157499999996"/>
  <pageSetup orientation="portrait" paperSize="9"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Props1.xml><?xml version="1.0" encoding="utf-8"?>
<ds:datastoreItem xmlns:ds="http://schemas.openxmlformats.org/officeDocument/2006/customXml" ds:itemID="{F3000823-EFB1-4917-A424-C9040C504C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7D0507-A9C1-42F6-894E-ED098F214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2211C1-B7BA-477A-870E-48782F889265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fed548f-0517-4d39-90e3-3947398480c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2</vt:i4>
      </vt:variant>
      <vt:variant>
        <vt:lpstr>Pojmenované oblasti</vt:lpstr>
      </vt:variant>
      <vt:variant>
        <vt:i4>10</vt:i4>
      </vt:variant>
    </vt:vector>
  </HeadingPairs>
  <TitlesOfParts>
    <vt:vector baseType="lpstr" size="12">
      <vt:lpstr>Prezenční listina_vzor</vt:lpstr>
      <vt:lpstr>Pomocný</vt:lpstr>
      <vt:lpstr>Pomocný!aktivita</vt:lpstr>
      <vt:lpstr>Aktivity</vt:lpstr>
      <vt:lpstr>Pomocný!Jednotka</vt:lpstr>
      <vt:lpstr>Pomocný!kurz</vt:lpstr>
      <vt:lpstr>'Prezenční listina_vzor'!Názvy_tisku</vt:lpstr>
      <vt:lpstr>'Prezenční listina_vzor'!Oblast_tisku</vt:lpstr>
      <vt:lpstr>Pomocný!Otevřený_kurz_neakreditovaný</vt:lpstr>
      <vt:lpstr>Pomocný!typ</vt:lpstr>
      <vt:lpstr>Pomocný!typ_kurzu</vt:lpstr>
      <vt:lpstr>Pomocný!Typkurzu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2016-06-27T07:44:14Z</dcterms:created>
  <cp:lastPrinted>2020-04-23T13:02:10Z</cp:lastPrinted>
  <dcterms:modified xsi:type="dcterms:W3CDTF">2020-04-23T13:07:58Z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