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windowHeight="5976" windowWidth="23040" xWindow="168" yWindow="7692"/>
  </bookViews>
  <sheets>
    <sheet name="Nabídková cena" r:id="rId1" sheetId="6"/>
  </sheets>
  <calcPr calcId="125725"/>
</workbook>
</file>

<file path=xl/calcChain.xml><?xml version="1.0" encoding="utf-8"?>
<calcChain xmlns="http://schemas.openxmlformats.org/spreadsheetml/2006/main">
  <c i="6" r="D12"/>
  <c r="E12" s="1"/>
  <c r="F12" s="1"/>
  <c r="D13"/>
  <c r="E13" s="1"/>
  <c r="F13" s="1"/>
  <c l="1" r="D7"/>
  <c r="E7" s="1"/>
  <c r="F7" s="1"/>
  <c r="D9"/>
  <c r="E9" s="1"/>
  <c r="F9" s="1"/>
  <c r="D5"/>
  <c r="E5" s="1"/>
  <c r="F5" s="1"/>
  <c r="D10"/>
  <c r="E10" s="1"/>
  <c r="F10" s="1"/>
  <c r="D6"/>
  <c r="E6" s="1"/>
  <c r="F6" s="1"/>
  <c r="D4"/>
  <c r="D8"/>
  <c r="E8" s="1"/>
  <c r="F8" s="1"/>
  <c r="D11"/>
  <c r="E11" s="1"/>
  <c r="F11" s="1"/>
  <c l="1" r="E4"/>
  <c r="F4" s="1"/>
  <c r="D14"/>
  <c l="1" r="E14"/>
  <c r="F14" s="1"/>
  <c r="B16"/>
</calcChain>
</file>

<file path=xl/sharedStrings.xml><?xml version="1.0" encoding="utf-8"?>
<sst xmlns="http://schemas.openxmlformats.org/spreadsheetml/2006/main" count="24" uniqueCount="24">
  <si>
    <t>DPH</t>
  </si>
  <si>
    <t>Celkem bez DPH</t>
  </si>
  <si>
    <t>Celkem s DPH</t>
  </si>
  <si>
    <t>Maximální počet osobohodin</t>
  </si>
  <si>
    <t>Celkem</t>
  </si>
  <si>
    <t>V …………………………… dne …………………………</t>
  </si>
  <si>
    <t>Podpis osoby oprávněné jednat za dodavatele:</t>
  </si>
  <si>
    <t>Název Dodavatele:</t>
  </si>
  <si>
    <r>
      <t>Název poptávaného kurzu</t>
    </r>
    <r>
      <rPr>
        <sz val="10"/>
        <color theme="1"/>
        <rFont val="Tahoma"/>
        <family val="2"/>
        <charset val="238"/>
      </rPr>
      <t xml:space="preserve">                                          (podrobná specifikace kurzů viz Přílohy č. 1,2 a3)</t>
    </r>
  </si>
  <si>
    <t>Příloha č. 7 - Struktura nabídkové ceny</t>
  </si>
  <si>
    <t xml:space="preserve">Maximální počet osobo-hodin </t>
  </si>
  <si>
    <t xml:space="preserve">Komunikační dovednosti I. </t>
  </si>
  <si>
    <t>Komunikační dovednosti II.</t>
  </si>
  <si>
    <t xml:space="preserve">Motivace I. </t>
  </si>
  <si>
    <t xml:space="preserve">Motivace II. </t>
  </si>
  <si>
    <t xml:space="preserve">Prodejní techniky po telefonu I. </t>
  </si>
  <si>
    <t xml:space="preserve">Prodejní techniky po telefonu II. </t>
  </si>
  <si>
    <t xml:space="preserve">Psychologie prodeje I. </t>
  </si>
  <si>
    <t xml:space="preserve">Psychologie prodeje II. </t>
  </si>
  <si>
    <t xml:space="preserve">Psychologie prodeje III. </t>
  </si>
  <si>
    <t xml:space="preserve">Vyvracení námitek </t>
  </si>
  <si>
    <t>Maximální nabídková cena celkem bez DPH</t>
  </si>
  <si>
    <t>Nabídková cena celkem bez DPH</t>
  </si>
  <si>
    <t>Jednotková cena za 1 osobo-hodinu bez DPH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</si>
</sst>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EAA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applyBorder="0" applyFill="0" applyNumberFormat="0" applyProtection="0" borderId="0" fillId="0" fontId="6" numFmtId="0"/>
  </cellStyleXfs>
  <cellXfs count="42">
    <xf borderId="0" fillId="0" fontId="0" numFmtId="0" xfId="0"/>
    <xf applyAlignment="1" applyBorder="1" applyFill="1" applyFont="1" borderId="6" fillId="2" fontId="3" numFmtId="0" xfId="0">
      <alignment horizontal="center" vertical="center" wrapText="1"/>
    </xf>
    <xf applyAlignment="1" applyBorder="1" applyFill="1" applyFont="1" borderId="7" fillId="2" fontId="3" numFmtId="0" xfId="0">
      <alignment horizontal="center" vertical="center" wrapText="1"/>
    </xf>
    <xf applyAlignment="1" applyBorder="1" applyFill="1" applyFont="1" borderId="2" fillId="7" fontId="3" numFmtId="44" xfId="1">
      <alignment horizontal="center" vertical="center" wrapText="1"/>
    </xf>
    <xf applyAlignment="1" applyBorder="1" applyFill="1" applyFont="1" borderId="3" fillId="7" fontId="3" numFmtId="44" xfId="1">
      <alignment horizontal="center" vertical="center" wrapText="1"/>
    </xf>
    <xf applyAlignment="1" applyBorder="1" applyFill="1" applyFont="1" borderId="1" fillId="7" fontId="3" numFmtId="44" xfId="1">
      <alignment horizontal="center" vertical="center" wrapText="1"/>
    </xf>
    <xf applyAlignment="1" applyBorder="1" applyFill="1" applyFont="1" borderId="4" fillId="7" fontId="3" numFmtId="44" xfId="1">
      <alignment horizontal="center" vertical="center" wrapText="1"/>
    </xf>
    <xf applyAlignment="1" applyBorder="1" applyFill="1" applyFont="1" borderId="5" fillId="5" fontId="3" numFmtId="44" xfId="1">
      <alignment horizontal="center" vertical="center" wrapText="1"/>
    </xf>
    <xf applyFont="1" borderId="0" fillId="0" fontId="5" numFmtId="0" xfId="0"/>
    <xf applyAlignment="1" applyBorder="1" applyFill="1" applyFont="1" borderId="9" fillId="2" fontId="3" numFmtId="0" xfId="0">
      <alignment vertical="center" wrapText="1"/>
    </xf>
    <xf applyAlignment="1" applyBorder="1" applyFill="1" applyFont="1" borderId="8" fillId="4" fontId="3" numFmtId="0" xfId="0">
      <alignment vertical="center" wrapText="1"/>
    </xf>
    <xf applyAlignment="1" applyBorder="1" applyFill="1" applyFont="1" applyNumberFormat="1" borderId="8" fillId="6" fontId="3" numFmtId="44" xfId="0">
      <alignment vertical="center" wrapText="1"/>
    </xf>
    <xf applyAlignment="1" applyBorder="1" applyFill="1" applyFont="1" borderId="0" fillId="3" fontId="3" numFmtId="0" xfId="0">
      <alignment vertical="center" wrapText="1"/>
    </xf>
    <xf applyBorder="1" applyFont="1" borderId="0" fillId="0" fontId="5" numFmtId="0" xfId="0"/>
    <xf applyFont="1" applyNumberFormat="1" borderId="0" fillId="0" fontId="3" numFmtId="44" xfId="0"/>
    <xf applyFont="1" borderId="0" fillId="0" fontId="3" numFmtId="0" xfId="0"/>
    <xf applyAlignment="1" applyBorder="1" applyFill="1" applyFont="1" borderId="14" fillId="2" fontId="3" numFmtId="0" xfId="0">
      <alignment vertical="center" wrapText="1"/>
    </xf>
    <xf applyAlignment="1" applyBorder="1" applyFill="1" applyFont="1" applyNumberFormat="1" borderId="5" fillId="5" fontId="3" numFmtId="3" xfId="0">
      <alignment horizontal="center" vertical="center" wrapText="1"/>
    </xf>
    <xf applyAlignment="1" applyBorder="1" applyFill="1" applyFont="1" borderId="12" fillId="7" fontId="3" numFmtId="44" xfId="1">
      <alignment horizontal="center" vertical="center" wrapText="1"/>
    </xf>
    <xf applyAlignment="1" applyBorder="1" applyFill="1" applyFont="1" borderId="15" fillId="7" fontId="3" numFmtId="44" xfId="1">
      <alignment horizontal="center" vertical="center" wrapText="1"/>
    </xf>
    <xf applyAlignment="1" applyBorder="1" applyFill="1" applyFont="1" borderId="14" fillId="2" fontId="3" numFmtId="0" xfId="0">
      <alignment horizontal="center" vertical="center" wrapText="1"/>
    </xf>
    <xf applyAlignment="1" applyBorder="1" applyFill="1" applyFont="1" borderId="6" fillId="7" fontId="3" numFmtId="44" xfId="1">
      <alignment horizontal="center" vertical="center" wrapText="1"/>
    </xf>
    <xf applyAlignment="1" applyBorder="1" applyFill="1" applyFont="1" borderId="7" fillId="7" fontId="3" numFmtId="44" xfId="1">
      <alignment horizontal="center" vertical="center" wrapText="1"/>
    </xf>
    <xf applyAlignment="1" applyBorder="1" applyFill="1" applyFont="1" borderId="10" fillId="3" fontId="3" numFmtId="0" xfId="0">
      <alignment vertical="center" wrapText="1"/>
    </xf>
    <xf applyAlignment="1" applyBorder="1" applyFill="1" applyFont="1" borderId="11" fillId="3" fontId="3" numFmtId="0" xfId="0">
      <alignment vertical="center" wrapText="1"/>
    </xf>
    <xf applyAlignment="1" applyBorder="1" applyFill="1" applyFont="1" borderId="13" fillId="3" fontId="3" numFmtId="0" xfId="0">
      <alignment vertical="center" wrapText="1"/>
    </xf>
    <xf applyAlignment="1" applyBorder="1" applyFill="1" applyFont="1" borderId="16" fillId="4" fontId="3" numFmtId="0" xfId="0">
      <alignment horizontal="center" vertical="center" wrapText="1"/>
    </xf>
    <xf applyAlignment="1" applyBorder="1" applyFill="1" applyFont="1" borderId="17" fillId="3" fontId="3" numFmtId="44" xfId="1">
      <alignment horizontal="center" vertical="center" wrapText="1"/>
    </xf>
    <xf applyAlignment="1" applyBorder="1" applyFill="1" applyFont="1" borderId="18" fillId="3" fontId="3" numFmtId="44" xfId="1">
      <alignment horizontal="center" vertical="center" wrapText="1"/>
    </xf>
    <xf applyAlignment="1" applyBorder="1" applyFill="1" applyFont="1" borderId="19" fillId="3" fontId="3" numFmtId="44" xfId="1">
      <alignment horizontal="center" vertical="center" wrapText="1"/>
    </xf>
    <xf applyAlignment="1" applyBorder="1" applyFill="1" applyFont="1" borderId="5" fillId="2" fontId="3" numFmtId="0" xfId="0">
      <alignment horizontal="center" vertical="center" wrapText="1"/>
    </xf>
    <xf applyAlignment="1" applyBorder="1" applyFill="1" applyFont="1" applyNumberFormat="1" borderId="20" fillId="7" fontId="3" numFmtId="3" xfId="0">
      <alignment horizontal="center" vertical="center" wrapText="1"/>
    </xf>
    <xf applyAlignment="1" applyBorder="1" applyFill="1" applyFont="1" applyNumberFormat="1" borderId="21" fillId="7" fontId="3" numFmtId="3" xfId="0">
      <alignment horizontal="center" vertical="center" wrapText="1"/>
    </xf>
    <xf applyAlignment="1" applyBorder="1" applyFill="1" applyFont="1" applyNumberFormat="1" borderId="22" fillId="7" fontId="3" numFmtId="3" xfId="0">
      <alignment horizontal="center" vertical="center" wrapText="1"/>
    </xf>
    <xf applyAlignment="1" applyFont="1" borderId="0" fillId="0" fontId="5" numFmtId="0" xfId="0">
      <alignment horizontal="center" vertical="center"/>
    </xf>
    <xf applyAlignment="1" borderId="0" fillId="0" fontId="0" numFmtId="0" xfId="0">
      <alignment horizontal="center" vertical="center"/>
    </xf>
    <xf applyAlignment="1" applyFont="1" borderId="0" fillId="0" fontId="2" numFmtId="0" xfId="0">
      <alignment horizontal="justify" vertical="center"/>
    </xf>
    <xf applyAlignment="1" applyFont="1" borderId="0" fillId="0" fontId="4" numFmtId="0" xfId="0"/>
    <xf applyAlignment="1" applyFont="1" borderId="0" fillId="0" fontId="3" numFmtId="0" xfId="0">
      <alignment horizontal="justify" vertical="center" wrapText="1"/>
    </xf>
    <xf applyAlignment="1" applyFont="1" borderId="0" fillId="0" fontId="5" numFmtId="0" xfId="0">
      <alignment wrapText="1"/>
    </xf>
    <xf applyAlignment="1" applyFont="1" applyNumberFormat="1" borderId="0" fillId="0" fontId="5" numFmtId="44" xfId="0">
      <alignment horizontal="center" vertical="center"/>
    </xf>
    <xf applyAlignment="1" borderId="0" fillId="0" fontId="0" numFmtId="0" xfId="0">
      <alignment horizontal="center" vertical="center"/>
    </xf>
  </cellXfs>
  <cellStyles count="3">
    <cellStyle builtinId="4" name="měny" xfId="1"/>
    <cellStyle builtinId="0" name="normální" xfId="0"/>
    <cellStyle name="Normální 2" xfId="2"/>
  </cellStyles>
  <dxfs count="0"/>
  <tableStyles count="0" defaultPivotStyle="PivotStyleLight16" defaultTableStyle="TableStyleMedium2"/>
  <colors>
    <mruColors>
      <color rgb="FFFFEAA7"/>
      <color rgb="FFCCE9AD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vmlDrawing1.v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workbookViewId="0" zoomScaleNormal="100">
      <selection activeCell="G18" sqref="G18"/>
    </sheetView>
  </sheetViews>
  <sheetFormatPr defaultRowHeight="14.4"/>
  <cols>
    <col min="1" max="1" customWidth="true" width="54.77734375" collapsed="false"/>
    <col min="2" max="2" customWidth="true" width="17.88671875" collapsed="false"/>
    <col min="3" max="3" customWidth="true" width="15.109375" collapsed="false"/>
    <col min="4" max="4" customWidth="true" width="17.77734375" collapsed="false"/>
    <col min="5" max="5" customWidth="true" width="16.109375" collapsed="false"/>
    <col min="6" max="6" customWidth="true" width="18.5546875" collapsed="false"/>
    <col min="7" max="7" customWidth="true" width="28.44140625" collapsed="false"/>
  </cols>
  <sheetData>
    <row customHeight="1" ht="30" r="1" spans="1:8">
      <c r="A1" s="36" t="s">
        <v>9</v>
      </c>
      <c r="B1" s="37"/>
      <c r="C1" s="37"/>
      <c r="D1" s="37"/>
      <c r="E1" s="37"/>
      <c r="F1" s="37"/>
    </row>
    <row customHeight="1" ht="8.4" r="2" spans="1:8" thickBot="1">
      <c r="A2" s="38"/>
      <c r="B2" s="39"/>
      <c r="C2" s="39"/>
      <c r="D2" s="39"/>
      <c r="E2" s="39"/>
      <c r="F2" s="39"/>
    </row>
    <row customHeight="1" ht="55.2" r="3" spans="1:8" thickBot="1">
      <c r="A3" s="20" t="s">
        <v>8</v>
      </c>
      <c r="B3" s="30" t="s">
        <v>3</v>
      </c>
      <c r="C3" s="26" t="s">
        <v>23</v>
      </c>
      <c r="D3" s="1" t="s">
        <v>1</v>
      </c>
      <c r="E3" s="1" t="s">
        <v>0</v>
      </c>
      <c r="F3" s="2" t="s">
        <v>2</v>
      </c>
    </row>
    <row customHeight="1" ht="55.2" r="4" spans="1:8">
      <c r="A4" s="23" t="s">
        <v>11</v>
      </c>
      <c r="B4" s="31">
        <v>960</v>
      </c>
      <c r="C4" s="27"/>
      <c r="D4" s="3">
        <f>B4*C4</f>
        <v>0</v>
      </c>
      <c r="E4" s="3">
        <f>D4*0.21</f>
        <v>0</v>
      </c>
      <c r="F4" s="4">
        <f>E4+D4</f>
        <v>0</v>
      </c>
    </row>
    <row customHeight="1" ht="55.2" r="5" spans="1:8">
      <c r="A5" s="24" t="s">
        <v>12</v>
      </c>
      <c r="B5" s="32">
        <v>960</v>
      </c>
      <c r="C5" s="28"/>
      <c r="D5" s="5">
        <f ref="D5:D10" si="0" t="shared">B5*C5</f>
        <v>0</v>
      </c>
      <c r="E5" s="5">
        <f ref="E5:E14" si="1" t="shared">D5*0.21</f>
        <v>0</v>
      </c>
      <c r="F5" s="6">
        <f ref="F5:F14" si="2" t="shared">E5+D5</f>
        <v>0</v>
      </c>
    </row>
    <row customHeight="1" ht="55.2" r="6" spans="1:8">
      <c r="A6" s="24" t="s">
        <v>13</v>
      </c>
      <c r="B6" s="32">
        <v>800</v>
      </c>
      <c r="C6" s="28"/>
      <c r="D6" s="5">
        <f si="0" t="shared"/>
        <v>0</v>
      </c>
      <c r="E6" s="5">
        <f si="1" t="shared"/>
        <v>0</v>
      </c>
      <c r="F6" s="6">
        <f si="2" t="shared"/>
        <v>0</v>
      </c>
    </row>
    <row customHeight="1" ht="55.2" r="7" spans="1:8">
      <c r="A7" s="24" t="s">
        <v>14</v>
      </c>
      <c r="B7" s="32">
        <v>800</v>
      </c>
      <c r="C7" s="28"/>
      <c r="D7" s="5">
        <f si="0" t="shared"/>
        <v>0</v>
      </c>
      <c r="E7" s="5">
        <f si="1" t="shared"/>
        <v>0</v>
      </c>
      <c r="F7" s="6">
        <f si="2" t="shared"/>
        <v>0</v>
      </c>
    </row>
    <row customHeight="1" ht="55.2" r="8" spans="1:8">
      <c r="A8" s="24" t="s">
        <v>15</v>
      </c>
      <c r="B8" s="32">
        <v>800</v>
      </c>
      <c r="C8" s="28"/>
      <c r="D8" s="5">
        <f si="0" t="shared"/>
        <v>0</v>
      </c>
      <c r="E8" s="5">
        <f si="1" t="shared"/>
        <v>0</v>
      </c>
      <c r="F8" s="6">
        <f si="2" t="shared"/>
        <v>0</v>
      </c>
    </row>
    <row customHeight="1" ht="55.2" r="9" spans="1:8">
      <c r="A9" s="24" t="s">
        <v>16</v>
      </c>
      <c r="B9" s="32">
        <v>800</v>
      </c>
      <c r="C9" s="28"/>
      <c r="D9" s="5">
        <f si="0" t="shared"/>
        <v>0</v>
      </c>
      <c r="E9" s="5">
        <f si="1" t="shared"/>
        <v>0</v>
      </c>
      <c r="F9" s="6">
        <f si="2" t="shared"/>
        <v>0</v>
      </c>
    </row>
    <row customHeight="1" ht="55.2" r="10" spans="1:8">
      <c r="A10" s="24" t="s">
        <v>17</v>
      </c>
      <c r="B10" s="32">
        <v>320</v>
      </c>
      <c r="C10" s="28"/>
      <c r="D10" s="5">
        <f si="0" t="shared"/>
        <v>0</v>
      </c>
      <c r="E10" s="5">
        <f si="1" t="shared"/>
        <v>0</v>
      </c>
      <c r="F10" s="6">
        <f si="2" t="shared"/>
        <v>0</v>
      </c>
    </row>
    <row customHeight="1" ht="55.2" r="11" spans="1:8">
      <c r="A11" s="24" t="s">
        <v>18</v>
      </c>
      <c r="B11" s="32">
        <v>240</v>
      </c>
      <c r="C11" s="28"/>
      <c r="D11" s="5">
        <f>B11*C11</f>
        <v>0</v>
      </c>
      <c r="E11" s="5">
        <f si="1" t="shared"/>
        <v>0</v>
      </c>
      <c r="F11" s="6">
        <f si="2" t="shared"/>
        <v>0</v>
      </c>
    </row>
    <row customHeight="1" ht="55.2" r="12" spans="1:8">
      <c r="A12" s="24" t="s">
        <v>19</v>
      </c>
      <c r="B12" s="32">
        <v>320</v>
      </c>
      <c r="C12" s="28"/>
      <c r="D12" s="5">
        <f ref="D12:D13" si="3" t="shared">B12*C12</f>
        <v>0</v>
      </c>
      <c r="E12" s="5">
        <f ref="E12:E13" si="4" t="shared">D12*0.21</f>
        <v>0</v>
      </c>
      <c r="F12" s="6">
        <f ref="F12:F13" si="5" t="shared">E12+D12</f>
        <v>0</v>
      </c>
    </row>
    <row customHeight="1" ht="55.2" r="13" spans="1:8" thickBot="1">
      <c r="A13" s="25" t="s">
        <v>20</v>
      </c>
      <c r="B13" s="33">
        <v>400</v>
      </c>
      <c r="C13" s="29"/>
      <c r="D13" s="18">
        <f si="3" t="shared"/>
        <v>0</v>
      </c>
      <c r="E13" s="18">
        <f si="4" t="shared"/>
        <v>0</v>
      </c>
      <c r="F13" s="19">
        <f si="5" t="shared"/>
        <v>0</v>
      </c>
    </row>
    <row customHeight="1" ht="55.2" r="14" spans="1:8" thickBot="1">
      <c r="A14" s="16" t="s">
        <v>10</v>
      </c>
      <c r="B14" s="17">
        <v>6400</v>
      </c>
      <c r="C14" s="20" t="s">
        <v>4</v>
      </c>
      <c r="D14" s="21">
        <f>SUM(D4:D13)</f>
        <v>0</v>
      </c>
      <c r="E14" s="21">
        <f si="1" t="shared"/>
        <v>0</v>
      </c>
      <c r="F14" s="22">
        <f si="2" t="shared"/>
        <v>0</v>
      </c>
    </row>
    <row customHeight="1" ht="55.2" r="15" spans="1:8" thickBot="1">
      <c r="A15" s="9" t="s">
        <v>21</v>
      </c>
      <c r="B15" s="7">
        <v>1408000</v>
      </c>
      <c r="C15" s="34"/>
      <c r="D15" s="34"/>
      <c r="E15" s="34"/>
      <c r="G15" s="35"/>
      <c r="H15" s="35"/>
    </row>
    <row customHeight="1" ht="55.2" r="16" spans="1:8" thickBot="1">
      <c r="A16" s="10" t="s">
        <v>22</v>
      </c>
      <c r="B16" s="11">
        <f>D14</f>
        <v>0</v>
      </c>
      <c r="C16" s="34"/>
      <c r="D16" s="40"/>
      <c r="E16" s="41"/>
      <c r="F16" s="34"/>
      <c r="G16" s="35"/>
      <c r="H16" s="35"/>
    </row>
    <row customHeight="1" ht="15.75" r="17" spans="1:6">
      <c r="A17" s="12"/>
      <c r="B17" s="13"/>
      <c r="C17" s="13"/>
      <c r="D17" s="13"/>
      <c r="E17" s="13"/>
      <c r="F17" s="13"/>
    </row>
    <row customHeight="1" ht="42" r="18" spans="1:6">
      <c r="A18" s="14"/>
      <c r="B18" s="15"/>
      <c r="C18" s="15"/>
      <c r="D18" s="8"/>
      <c r="E18" s="8"/>
      <c r="F18" s="8"/>
    </row>
    <row r="19" spans="1:6">
      <c r="A19" s="14" t="s">
        <v>5</v>
      </c>
      <c r="B19" s="15"/>
      <c r="C19" s="15" t="s">
        <v>7</v>
      </c>
      <c r="D19" s="8"/>
      <c r="E19" s="8"/>
      <c r="F19" s="8"/>
    </row>
    <row customHeight="1" ht="33" r="20" spans="1:6">
      <c r="A20" s="15"/>
      <c r="B20" s="15"/>
      <c r="C20" s="15"/>
      <c r="D20" s="8"/>
      <c r="E20" s="8"/>
      <c r="F20" s="8"/>
    </row>
    <row r="21" spans="1:6">
      <c r="A21" s="15"/>
      <c r="B21" s="15"/>
      <c r="C21" s="15" t="s">
        <v>6</v>
      </c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mergeCells count="3">
    <mergeCell ref="A1:F1"/>
    <mergeCell ref="A2:F2"/>
    <mergeCell ref="D16:E16"/>
  </mergeCells>
  <printOptions horizontalCentered="1"/>
  <pageMargins bottom="0.39370078740157483" footer="0.31496062992125984" header="0.31496062992125984" left="0.51181102362204722" right="0.51181102362204722" top="0.78740157480314965"/>
  <pageSetup horizontalDpi="300" orientation="portrait" paperSize="9" r:id="rId1" scale="65" verticalDpi="300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Nabídková cena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2017-03-14T10:04:52Z</dcterms:created>
  <cp:lastPrinted>2017-06-08T14:17:11Z</cp:lastPrinted>
  <dcterms:modified xsi:type="dcterms:W3CDTF">2017-06-16T14:47:39Z</dcterms:modified>
</cp:coreProperties>
</file>