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windowHeight="11295" windowWidth="15600" xWindow="480" yWindow="30"/>
  </bookViews>
  <sheets>
    <sheet name="Projekt final" r:id="rId1" sheetId="5"/>
    <sheet name="List3" r:id="rId2" sheetId="3" state="hidden"/>
  </sheets>
  <calcPr calcId="145621"/>
</workbook>
</file>

<file path=xl/calcChain.xml><?xml version="1.0" encoding="utf-8"?>
<calcChain xmlns="http://schemas.openxmlformats.org/spreadsheetml/2006/main">
  <c i="5" l="1" r="B13"/>
  <c i="5" r="B15" s="1"/>
</calcChain>
</file>

<file path=xl/sharedStrings.xml><?xml version="1.0" encoding="utf-8"?>
<sst xmlns="http://schemas.openxmlformats.org/spreadsheetml/2006/main" count="59" uniqueCount="50">
  <si>
    <t>Hlavní otázka</t>
  </si>
  <si>
    <t>Zaměřuje se projekt na problém/nedostatky, který/které je skutečně potřebné řešit a je cílová skupina adekvátní náplni projektu?</t>
  </si>
  <si>
    <t>Je cíl projektu nastaven správně a povedou zvolené klíčové aktivity a jejich výstupy k jeho splnění?</t>
  </si>
  <si>
    <t>Jak vhodný způsob pro ověření dosažení cíle žadatel v projektu nastavil?</t>
  </si>
  <si>
    <t>Slovní deskriptor</t>
  </si>
  <si>
    <t>Vyhovuje</t>
  </si>
  <si>
    <t>Nevyhovuje</t>
  </si>
  <si>
    <t>S ohledem na plánované a potřebné výstupy je navrženo efektivní a hospodárné použití zdrojů?</t>
  </si>
  <si>
    <t>Jak jsou nastaveny cílové hodnoty monitorovacích indikátorů?</t>
  </si>
  <si>
    <t>Jak adekvátně je cílová skupina zapojena v průběhu projektu?</t>
  </si>
  <si>
    <t>Jak vhodně byl zvolen způsob realizace aktivit a jejich vzájemná návaznost?</t>
  </si>
  <si>
    <t>Má žadatel administrativní, finanční a provozní kapacitu, aby byl schopen plánovaný projekt zajistit v souladu s relevantními pravidly OPZ?</t>
  </si>
  <si>
    <t>Velmi dobré</t>
  </si>
  <si>
    <t>Dobré</t>
  </si>
  <si>
    <t>Dostatečné</t>
  </si>
  <si>
    <t>Nedostatečné</t>
  </si>
  <si>
    <t>Slovní komentář</t>
  </si>
  <si>
    <t>Počet eliminačních deskriptorů</t>
  </si>
  <si>
    <t>Výsledek věcného hodnocení</t>
  </si>
  <si>
    <t>Skupina kritérií</t>
  </si>
  <si>
    <t>Název kritéria</t>
  </si>
  <si>
    <t>Potřebnost</t>
  </si>
  <si>
    <t>Účelnost</t>
  </si>
  <si>
    <t>Efektivnost a hospodárnost</t>
  </si>
  <si>
    <t>Proveditelnost</t>
  </si>
  <si>
    <t>Je vzhledem k délce a náročnosti projektu adekvátně nastaveno řízení projektu?</t>
  </si>
  <si>
    <t>Závěrečný komentář a návrh podmínek pro poskytnutí podpory</t>
  </si>
  <si>
    <t>Schváleno</t>
  </si>
  <si>
    <t>Schváleno s podmínkou realizace</t>
  </si>
  <si>
    <t>Neschváleno</t>
  </si>
  <si>
    <t>1.1 Vymezení problému a cílové skupiny</t>
  </si>
  <si>
    <t>2.1 Cíle a konzistentnost (intervenční logika) projektu</t>
  </si>
  <si>
    <t>2.2 Způsob ověření dosažení cíle projektu</t>
  </si>
  <si>
    <t>3.1 Efektivita projektu, rozpočet</t>
  </si>
  <si>
    <t>3.2 Adekvátnost monitorovacích indikátorů</t>
  </si>
  <si>
    <t>4.1 Způsob zapojení cílové skupiny</t>
  </si>
  <si>
    <t>4.2 Způsob realizace aktivit a jejich návaznost</t>
  </si>
  <si>
    <t>4.3 Řízení projektu</t>
  </si>
  <si>
    <t>4.4 Ověření administrativní, finanční a provozní kapacity žadatele</t>
  </si>
  <si>
    <t>Věcné hodnocení k projektu Koordinace opatření na podporu sladění pracovního a rodinného života na úrovni krajů (registační číslo CZ.03.1.51/0.0/0.0/15_009/0006233)</t>
  </si>
  <si>
    <t>Potřebnost projektu žadatel popisuje jak v žádosti, tak (v části vymezení problému) doplňujícím textem v příloze č. 1. Problém je vymezen jednoznačně a srozumitelně a jedná se o reálný stav potřebný ke koncepčnímu a systémovému řešení za využití veřejných prostředků. Zajištění uceleného koncepčního přístupu k řešení rodinné politiky na úrovni krajů a provázaně s úrovní centrální, je zájem objektivně potřebný a směřující k vyšším efektům v důsledku pro jednotlivce, tedy rodiny. Zapojeny jsou, a to zcela relevantně, mezi CS i instituce jako NNO, neformální pečovatelé stejně jako poskytovatelé služeb péče o děti. Zapojení jak jednotlivců, tak organizací je přístup vhodný, žádoucí a jednoznačně nutný, projekt tím získává parametry ucelenosti, konzistentnosti a komplexnosti. Ve fázi vymezení problému a jeho příčin žadatel mohl obecná, ač objektivní konstatování, doplnit alespoň příkladně konkrétními ukázkami rodinných politik krajů či obcí tak, aby prokázal evidentní nesoulad, rozdílnost a metodickou roztříštěnost přístupu k tomuto tématu. Stejně tak vazba na strategické a rozvojové záměry, dokumenty a jejich přehled (prokazující opět i na celostátní úrovni případnou roztříštěnost, nízkou provázanost) mohl být doložen konkrétními dokumenty, resp. odkazy, pak by podkladové informace pro projekt byly zpracovány zcela optimálně; pro účely projektu jako celku se však jedná o dílčí negativum a nikoliv problém či riziko ohrožující jeho smysl a efektivitu.</t>
  </si>
  <si>
    <t>Cíl projektu je nastaven správně  - není však SMART, zejména s ohledem na kvantifikaci.  Zvolené klíčové aktivity a jejich výstupy povedou k jeho splnění. Nejsou kvantifikované, měřitelné pokud jde o počet účastníků (např. poradenství), jsou však reálné a dosažitelné. Cíl projektu je správně nastaven v kontextu celkové strategie v daném oboru. Záměr odpovídá cíli. Plánovanými aktivitami se dosáhne výstupů, které naplní projektový cíl. Naplnění cíle projektu přispěje k řešení vymezeného problému.  Cíl je obecný, je z něho zřejmé, jakých změn má být dosaženo. Plánovaná změna má potenciál napomoci řešit problémy cílových skupin. Projekt má více dílčích cílů, které jsou vzájemně provázané. Obsah klíčových aktivit odpovídá popsaným potřebám cílové skupiny.</t>
  </si>
  <si>
    <t>Žadatel zpracuje evaluační zprávu, která kromě jiného bude měřit ověření dosažení cíle. Popsaná metoda v konkrétní klíčové aktivitě je relevantní. Jsou stanovena kritéria. Je měřitelný, pokud jde o uvedené indikátory ve vazbě na hlavní cíl -  vybudování celorepublikové a krajských platforem. Takže bude možné prokázat, že bylo cíle projektu dosaženo.</t>
  </si>
  <si>
    <t xml:space="preserve">Celková výše rozpočtu, až na některá doporučení, odpovídá výstupům projektu a délce realizace. Rozpočet je dostatečně srozumitelný, je zřejmé co položka obsahuje, ale chybí dílčí kvantifikace, i když provázanost rozpočtu s KA a výstupy je uváděna -  pouze však v celkových sumách. Některé položky rozpočtu jsou nadsazené - doporučuji krátit. S ohledem na popsaný realizační tým v některých pozicích jde o duplicitu. Pozice odborného poradce ke komunikaci obsahuje některé aktivity věcného garanta/tky projektu. Rovněž specialista odborného útvaru má obdobné aktivity, doporučuji krátit na poloviční úvazek. Toto krácení se promítne do výše odměn. Zároveň není  zřejmé jaký je rozdíl mezi Specialista věcného útvaru a Odborný garant věcné sekce. Další nadhodnocené náklady jsou při pořádání seminářů, workshopů a kulatých stolů. Jde o pronájem prostor a zajištění, s ohledem na ceny na trhu hodnotící komise doporučuje krátit z 25 000 na 15 000Kč. Dále není uvedeno u lektora, jak se dospělo k počtu plánovaných hodin. Podle počtu hodin na seminářích, workshopech, kulatých stolech (532 hodin) a závěrečné konferenci (50 hodin) je 1146 hodin na přípravu nadhodnoceno. 
Hodnotící komise požaduje následující krácení:
1.1.1.3.3 lektor (specialista) - seminář, workshop, kulaté stoly + 4 hodiny příprava na každou akci, závěrečná konference 7 lektorů + 8 hodin příprava, to je celkově 1030 hodin. Krácení bude o 698 hodin x 325 Kč, tj. krácení o 226 850 Kč. 
Není uvedena rozloha prostor pro krajské platformy, měsíční nájem 18 000Kč je nadhodnocen, HK požaduje krátit položku 1.1.3.2.4.1 na 10 000 Kč měsíčně, tj. krácení o 3 696 000 Kč.
HK požaduje krátit položky 1.1.2.2.1 + 1.1.2.2.2 (per diems + doprava) ve výši 102 960 Kč na 0 Kč (tj. krácení o 102 960 Kč) s ohledem na skutečnost, že nejsou členy realizačního týmu a je jim placeno lektorné. 
HK požaduje položku 1.1.4.0.4 konference krátit na 100 000 Kč, tj. krácení o 100 000 Kč.
Položku 1.1.1.1.04 specialista odborného útvaru krátit na 0,5 úvazek, tj. krátit o 685 440Kč. 
Položku 1.1.1.1.10 odměny a jiné osobní náklady krátit o 171 360Kč s ohledem snížení úvazků.
1.1.4.01 úvodní semináře (zajištění 15 000Kč za 1 seminář) krátit o 140 000 Kč.
1.1.4.02 workshopy (zajištění 15 000 Kč za 1 workshop), krátit o 420 000 Kč.
1.1.4.03 kulaté stoly (zajištění 15 000Kč za 1 kulatý stůl) krátit o  420 000Kč.
Celkové krácení přímých nákladů je o 5 962 610 Kč, což se promítne do výše nepřímých nákladů.
</t>
  </si>
  <si>
    <t>Kvantifikovány jsou hodnoty 2 indikátorů, které dle výzvy jako závazkové žadatel je povinen kvantifikovat. U celkového počtu účastníků (indikátor 60001) je způsob nápočtu využitých dílčích hodnot vysvětlen; hodnota 28 má oporu v KA, nápočet logicky vychází z příslušných činností v rámci konkrétních KA; hodnota vůči projektu jako celku není nízká, neboť projektové aktivity nejsou nastaveny tak, aby jednotlivým osobám dávaly podporu rozsáhlejšího charakteru s více než 40hodinovým zapojením. U počtu dokumentů (indikátor 80500) je jejich výčet zřejmý, hodnota 4 je jednoznačná, dosažitelná, KA dané dokumenty jako výstupy generují, nastavení není nijak problémové. Práce s indikátory je zvládnuta a hodnoty zapadají do celkového konceptu projektu.</t>
  </si>
  <si>
    <t>Projekt má příznivý dopad na cílovou skupinu a přispívá k řešení problémů cílových skupin. Cílové skupiny jsou dobře stanoveny, popsány. I když je jich více, jsou dobře  zdůvodněny, je jasné proč byly  vybrány. Není však zřejmá jejich velikost. Není uvedeno, jakou část CS chce projekt ovlivnit. Z projektu je zřejmé, jakým způsobem byla cílová skupina vybrána. Projekt uvádí, jak se zlepší postavení cílových skupin po ukončení projektu. Velikost cílové skupiny, tzn. počet účastníků, není kvantifikována. Cílové skupiny jsou zapojeny v průběhu projektu ve všech relevantních fázích projektu. Způsob práce je adekvátní/efektivní/přínosný pro vybrané cílové skupiny a odpovídá charakteru aktivit. Projekt jasně nepopisuje, jakým způsobem budou kontaktovány některé cílové skupiny.</t>
  </si>
  <si>
    <t>Projekt jasně a konkrétně popisuje plánované aktivity a stadia realizace projektu. Klíčové aktivity a fáze projektu, jejich plánování a metody realizace jsou odpovídající vzhledem k potřebám cílových skupin a možnostem žadatele. Plánované aktivity jsou relevantní k záměru (cílům, výsledků a výstupům) projektu. Každá klíčová aktivita má jasně stanovený výstup, který však v některých KA není specifikován - např. KA 2 jak bude poskytováno poradenství, kolika zástupcům cílových skupin, dále KA 6. Způsob provádění klíčových aktivit (metoda realizace) vede k dosažení stanovených výstupů aktivit.  Zvolený způsob provádění klíčové aktivity je efektivní. Nejsou identifikována náhradní řešení pro případ, kdy nebude klíčová aktivita realizována z části nebo zcela nebo dojde k jejímu časovému zpoždění. Projekt jasně a konkrétně popisuje plánované aktivity a má logickou vazbou na harmonogram a jednotlivá stádia realizace projektu. Jednotlivé klíčové aktivity mají optimální časovou dotaci s ohledem na dosažení požadovaných výstupů v dostatečné kvalitě. Aktivity jsou vhodně časově provázány, doplňují se a navazují. V seznamu aktivit nechybí aktivity, jsou jasně strukturovány, a logicky na sebe navazují. Způsob plánování a realizace projektu odpovídá možnostem žadatele. Z popisu a chronologického sledu aktivit je zřejmé, že jsou uskutečnitelné, navazují na sebe, nevylučují se navzájem a jsou časově zvládnutelné. Délka projektu odpovídá plánovaným aktivitám a stanovenému cíli. Bylo by vhodné se zaměřit na kvantifikaci zapojených cílových skupin - poradenství a další. Slabší stránkou zpracování KA je vazba na rozpočet, protože právě tato provázanost KA vůči rozpočtovým položkám není vysledovatelná a přesně definovatelná ani z žádosti, ani z řady zpracovaných příloh; je jasné, jaké náklady budou s realizací projektu jako celku souviset, konkrétně však nákladovost každé jednotlivé KA nelze určit, resp. žadatel mohl přesněji a jednoznačněji uvést propočet nákladů KA a provázat KA s konkrétními položkami.</t>
  </si>
  <si>
    <t>Projekt je vzhledem k délce a náročnosti projektu adekvátně nastaven k řízení. Žadatel si je vědom rizik, které plynou ze získávání a zapojení cílových skupiny, při realizaci klíčových aktivit a při finančním a provozním řízení projektu. Žadatel předkládá způsoby předcházení rizik a návrhy postupů jaké zvolí v případě, že problémy nastanou.  Realizační tým pro řízení projektu je vhodně sestaven, mírně nadhodnocen v pozici specialista odborného útvaru. Popis a obsah aktivit jednotlivých členů realizačního týmu je dostatečný. Popis úvazků a pracovních rolí, až na pozici specialista odborného útvaru, odpovídá potřebě projektu. Po navrženém krácení velikost týmu bude odpovídat velikosti projektu a rozsahu plánovaných aktivit.</t>
  </si>
  <si>
    <t>Provozní kapacita je v souladu s podmínkami OP Z; počet stabilních zaměstnanců MPSV vůči rozsahu projektového týmu generuje poměr zcela relevantní pro realizaci projektu dle limitu OP Z. Finanční kapacita je taktéž splněna, výše obratu je zcela adekvátní. Postavení MPSV jako organizace zastřešující téma rodiny na úrovni státu, strategie a koncepce, je relevantní pro roli v projektu jdoucím do regionů, řešení je v principu systémové a role MPSV jako žadatele, potažmo příjemce a realizátora, je adekvátní. Organizace žadatele bude doplněná prostřednictvím realizačního týmu o zapojení dalších osob, čímž bude mít dostatečnou odbornou kapacitu pro řádné zajištění realizace projektu v plánovaném rozsahu.</t>
  </si>
  <si>
    <t xml:space="preserve">Projekt se zaměřuje na problematiku, která s ohledem na vládní koncepci rodinné politiky je nezbytná a dává možnost zapojení se krajů a regionů do její dalšího rozšiřování. Cílové skupiny odpovídají náplni projektu. Problém je věrohodný, je dobře popsán, konkretizován.  Příčiny problému jsou jasně analyzovány., včetně dopadů (ekonomické, sociální aj. na cílovou skupinu a společnost obecně). Žadatel stanovil vhodný způsob pro ověření dosažení cíle. Celkový rozpočet doporučuji krátit o 5 962 610 Kč, což se promítne do výše nepřímých nákladů (viz výše). Cílové hodnoty indikátorů jsou adekvátní vzhledem k výzvě. Žadatel zvolil vhodné indikátory. Z popisu je zřejmé, jak byla stanovena jejich cílová hodnota. Projekt má příznivý dopad na cílové skupiny a přispívá k řešení problémů cílových skupin, ačkoli ty nejsou zcela kvantifikovány. Projekt jasně a konkrétně popisuje plánované aktivity a stadia realizace projektu. Klíčové aktivity a fáze projektu, jejich plánování a metody realizace jsou odpovídající vzhledem k potřebám cílových skupin a možnostem žadatele. Každá klíčová aktivita má jasně stanovený výstup, chybí však počty zapojených účastníků. Projekt je vzhledem k délce a náročnosti projektu adekvátně nastaven k řízení projektu. Žadatel si je vědom rizik, které plynou ze získávání a zapojení cílových skupiny, při realizaci klíčových aktivit a při finančním a provozním řízení projektu. Žadatel má provozní kapacitu zajistit fungování projektu z hlediska zkušeností a potřebného know-how. Projektová žádost je velmi dobře a podrobně zpracována, srozumitelnosti mírně ubírá velký počet obsáhlých příloh.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</si>
</sst>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charset val="238"/>
      <scheme val="minor"/>
    </font>
    <font>
      <sz val="11"/>
      <color theme="1"/>
      <name val="Arial"/>
      <family val="2"/>
      <charset val="238"/>
    </font>
    <font>
      <b/>
      <sz val="16"/>
      <name val="Calibri"/>
      <family val="2"/>
      <charset val="238"/>
      <scheme val="minor"/>
    </font>
    <font>
      <b/>
      <sz val="11"/>
      <name val="Calibri"/>
      <family val="2"/>
      <charset val="238"/>
      <scheme val="minor"/>
    </font>
    <font>
      <sz val="11"/>
      <name val="Calibri"/>
      <family val="2"/>
      <charset val="238"/>
      <scheme val="minor"/>
    </font>
  </fonts>
  <fills count="5">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3"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bottom style="thin">
        <color indexed="64"/>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s>
  <cellStyleXfs count="1">
    <xf borderId="0" fillId="0" fontId="0" numFmtId="0"/>
  </cellStyleXfs>
  <cellXfs count="51">
    <xf borderId="0" fillId="0" fontId="0" numFmtId="0" xfId="0"/>
    <xf applyAlignment="1" applyBorder="1" applyFill="1" applyNumberFormat="1" borderId="0" fillId="0" fontId="0" numFmtId="49" xfId="0">
      <alignment wrapText="1"/>
    </xf>
    <xf applyAlignment="1" applyBorder="1" applyFill="1" applyNumberFormat="1" borderId="0" fillId="0" fontId="0" numFmtId="164" xfId="0">
      <alignment horizontal="center" vertical="center"/>
    </xf>
    <xf applyAlignment="1" applyBorder="1" applyFill="1" applyNumberFormat="1" borderId="0" fillId="0" fontId="0" numFmtId="1" xfId="0">
      <alignment horizontal="center" vertical="center"/>
    </xf>
    <xf applyAlignment="1" borderId="0" fillId="0" fontId="0" numFmtId="0" xfId="0">
      <alignment wrapText="1"/>
    </xf>
    <xf applyFont="1" borderId="0" fillId="0" fontId="1" numFmtId="0" xfId="0"/>
    <xf applyAlignment="1" applyBorder="1" applyFill="1" borderId="0" fillId="0" fontId="0" numFmtId="0" xfId="0">
      <alignment horizontal="center" vertical="center"/>
    </xf>
    <xf applyAlignment="1" applyBorder="1" applyFill="1" applyFont="1" borderId="8" fillId="4" fontId="3" numFmtId="0" xfId="0">
      <alignment wrapText="1"/>
    </xf>
    <xf applyAlignment="1" applyBorder="1" applyFill="1" applyFont="1" borderId="9" fillId="4" fontId="3" numFmtId="0" xfId="0">
      <alignment wrapText="1"/>
    </xf>
    <xf applyAlignment="1" applyBorder="1" applyFill="1" applyFont="1" borderId="10" fillId="4" fontId="3" numFmtId="0" xfId="0">
      <alignment wrapText="1"/>
    </xf>
    <xf applyAlignment="1" applyBorder="1" applyFont="1" borderId="11" fillId="0" fontId="3" numFmtId="0" xfId="0">
      <alignment horizontal="left" vertical="top" wrapText="1"/>
    </xf>
    <xf applyAlignment="1" applyBorder="1" applyFont="1" borderId="12" fillId="0" fontId="4" numFmtId="0" xfId="0">
      <alignment horizontal="left" vertical="top" wrapText="1"/>
    </xf>
    <xf applyAlignment="1" applyBorder="1" applyFont="1" applyNumberFormat="1" borderId="12" fillId="0" fontId="4" numFmtId="0" xfId="0">
      <alignment horizontal="left" vertical="top" wrapText="1"/>
    </xf>
    <xf applyAlignment="1" applyBorder="1" applyFill="1" applyFont="1" borderId="12" fillId="3" fontId="4" numFmtId="0" xfId="0">
      <alignment horizontal="center" vertical="center" wrapText="1"/>
    </xf>
    <xf applyAlignment="1" applyBorder="1" applyFont="1" borderId="14" fillId="0" fontId="4" numFmtId="0" xfId="0">
      <alignment horizontal="justify" vertical="center" wrapText="1"/>
    </xf>
    <xf applyAlignment="1" applyBorder="1" applyFont="1" borderId="26" fillId="0" fontId="4" numFmtId="0" xfId="0">
      <alignment horizontal="left" vertical="top" wrapText="1"/>
    </xf>
    <xf applyAlignment="1" applyBorder="1" applyFill="1" applyFont="1" borderId="26" fillId="3" fontId="4" numFmtId="0" xfId="0">
      <alignment horizontal="center" vertical="center" wrapText="1"/>
    </xf>
    <xf applyAlignment="1" applyBorder="1" applyFill="1" applyFont="1" borderId="25" fillId="3" fontId="4" numFmtId="0" xfId="0">
      <alignment horizontal="justify" vertical="center" wrapText="1"/>
    </xf>
    <xf applyAlignment="1" applyBorder="1" applyFont="1" borderId="17" fillId="0" fontId="4" numFmtId="0" xfId="0">
      <alignment horizontal="left" vertical="top" wrapText="1"/>
    </xf>
    <xf applyAlignment="1" applyBorder="1" applyFill="1" applyFont="1" borderId="2" fillId="3" fontId="4" numFmtId="0" xfId="0">
      <alignment horizontal="center" vertical="center" wrapText="1"/>
    </xf>
    <xf applyAlignment="1" applyBorder="1" applyFont="1" borderId="15" fillId="0" fontId="4" numFmtId="0" xfId="0">
      <alignment horizontal="justify" vertical="center" wrapText="1"/>
    </xf>
    <xf applyAlignment="1" applyBorder="1" applyFill="1" applyFont="1" borderId="15" fillId="0" fontId="4" numFmtId="0" xfId="0">
      <alignment horizontal="justify" vertical="center" wrapText="1"/>
    </xf>
    <xf applyAlignment="1" applyBorder="1" applyFill="1" applyFont="1" borderId="13" fillId="3" fontId="4" numFmtId="0" xfId="0">
      <alignment horizontal="center" vertical="center" wrapText="1"/>
    </xf>
    <xf applyAlignment="1" applyBorder="1" applyFill="1" applyFont="1" borderId="16" fillId="3" fontId="4" numFmtId="0" xfId="0">
      <alignment horizontal="justify" vertical="center" wrapText="1"/>
    </xf>
    <xf applyAlignment="1" applyBorder="1" applyFont="1" borderId="18" fillId="0" fontId="4" numFmtId="0" xfId="0">
      <alignment horizontal="left" vertical="top" wrapText="1"/>
    </xf>
    <xf applyAlignment="1" applyBorder="1" applyFill="1" applyFont="1" borderId="19" fillId="3" fontId="4" numFmtId="0" xfId="0">
      <alignment horizontal="center" vertical="center" wrapText="1"/>
    </xf>
    <xf applyAlignment="1" applyBorder="1" applyFill="1" applyFont="1" borderId="20" fillId="0" fontId="4" numFmtId="0" xfId="0">
      <alignment horizontal="justify" vertical="top" wrapText="1"/>
    </xf>
    <xf applyAlignment="1" applyBorder="1" applyFont="1" borderId="24" fillId="0" fontId="4" numFmtId="0" xfId="0">
      <alignment horizontal="left" vertical="top" wrapText="1"/>
    </xf>
    <xf applyAlignment="1" applyBorder="1" applyFill="1" applyFont="1" borderId="24" fillId="3" fontId="4" numFmtId="0" xfId="0">
      <alignment horizontal="center" vertical="center" wrapText="1"/>
    </xf>
    <xf applyAlignment="1" applyBorder="1" applyFill="1" applyFont="1" borderId="28" fillId="3" fontId="4" numFmtId="0" xfId="0">
      <alignment horizontal="justify" vertical="center" wrapText="1"/>
    </xf>
    <xf applyAlignment="1" applyBorder="1" applyFill="1" applyFont="1" borderId="27" fillId="3" fontId="4" numFmtId="0" xfId="0">
      <alignment horizontal="center" vertical="center" wrapText="1"/>
    </xf>
    <xf applyAlignment="1" applyBorder="1" applyFont="1" borderId="1" fillId="0" fontId="4" numFmtId="0" xfId="0">
      <alignment horizontal="justify" vertical="center"/>
    </xf>
    <xf applyAlignment="1" applyBorder="1" applyFill="1" applyFont="1" borderId="29" fillId="2" fontId="4" numFmtId="0" xfId="0">
      <alignment wrapText="1"/>
    </xf>
    <xf applyAlignment="1" applyBorder="1" applyFont="1" borderId="30" fillId="0" fontId="4" numFmtId="0" xfId="0">
      <alignment wrapText="1"/>
    </xf>
    <xf applyAlignment="1" applyBorder="1" applyFont="1" borderId="0" fillId="0" fontId="4" numFmtId="0" xfId="0">
      <alignment wrapText="1"/>
    </xf>
    <xf applyAlignment="1" applyBorder="1" applyFont="1" borderId="4" fillId="0" fontId="4" numFmtId="0" xfId="0">
      <alignment wrapText="1"/>
    </xf>
    <xf applyAlignment="1" applyBorder="1" applyFill="1" applyFont="1" borderId="8" fillId="4" fontId="3" numFmtId="0" xfId="0">
      <alignment horizontal="center" vertical="center" wrapText="1"/>
    </xf>
    <xf applyAlignment="1" applyBorder="1" applyFont="1" borderId="10" fillId="0" fontId="3" numFmtId="0" xfId="0">
      <alignment horizontal="center" vertical="center" wrapText="1"/>
    </xf>
    <xf applyAlignment="1" applyFont="1" borderId="0" fillId="0" fontId="4" numFmtId="0" xfId="0">
      <alignment wrapText="1"/>
    </xf>
    <xf applyAlignment="1" applyBorder="1" applyFill="1" borderId="0" fillId="0" fontId="0" numFmtId="0" xfId="0">
      <alignment horizontal="center" vertical="center"/>
    </xf>
    <xf applyAlignment="1" applyBorder="1" applyFill="1" applyFont="1" borderId="21" fillId="3" fontId="4" numFmtId="0" xfId="0">
      <alignment horizontal="justify" vertical="center" wrapText="1"/>
    </xf>
    <xf applyAlignment="1" applyBorder="1" applyFill="1" applyFont="1" borderId="22" fillId="3" fontId="4" numFmtId="0" xfId="0">
      <alignment horizontal="justify" vertical="center" wrapText="1"/>
    </xf>
    <xf applyAlignment="1" applyBorder="1" applyFill="1" applyFont="1" borderId="23" fillId="3" fontId="4" numFmtId="0" xfId="0">
      <alignment horizontal="justify" vertical="center" wrapText="1"/>
    </xf>
    <xf applyAlignment="1" applyBorder="1" applyFill="1" applyFont="1" borderId="21" fillId="4" fontId="3" numFmtId="0" xfId="0">
      <alignment vertical="top" wrapText="1"/>
    </xf>
    <xf applyAlignment="1" applyBorder="1" applyFill="1" applyFont="1" borderId="22" fillId="4" fontId="3" numFmtId="0" xfId="0">
      <alignment vertical="top" wrapText="1"/>
    </xf>
    <xf applyAlignment="1" applyBorder="1" applyFill="1" applyFont="1" borderId="31" fillId="4" fontId="3" numFmtId="0" xfId="0">
      <alignment vertical="top" wrapText="1"/>
    </xf>
    <xf applyAlignment="1" applyBorder="1" applyFont="1" borderId="11" fillId="0" fontId="3" numFmtId="0" xfId="0">
      <alignment horizontal="left" vertical="top" wrapText="1"/>
    </xf>
    <xf applyAlignment="1" applyBorder="1" applyFont="1" borderId="3" fillId="0" fontId="3" numFmtId="0" xfId="0">
      <alignment horizontal="left" vertical="top" wrapText="1"/>
    </xf>
    <xf applyAlignment="1" applyBorder="1" applyFont="1" borderId="5" fillId="0" fontId="2" numFmtId="0" xfId="0">
      <alignment horizontal="center" vertical="center" wrapText="1"/>
    </xf>
    <xf applyAlignment="1" applyBorder="1" applyFont="1" borderId="6" fillId="0" fontId="2" numFmtId="0" xfId="0">
      <alignment horizontal="center" vertical="center" wrapText="1"/>
    </xf>
    <xf applyAlignment="1" applyBorder="1" applyFont="1" borderId="7" fillId="0" fontId="2" numFmtId="0" xfId="0">
      <alignment horizontal="center" vertical="center" wrapText="1"/>
    </xf>
  </cellXfs>
  <cellStyles count="1">
    <cellStyle builtinId="0" name="Normální"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theme/theme1.xml><?xml version="1.0" encoding="utf-8"?>
<a:theme xmlns:a="http://schemas.openxmlformats.org/drawingml/2006/main" name="Motiv systému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K28"/>
  <sheetViews>
    <sheetView tabSelected="1" workbookViewId="0" zoomScale="90" zoomScaleNormal="90">
      <selection activeCell="E37" sqref="E37"/>
    </sheetView>
  </sheetViews>
  <sheetFormatPr defaultRowHeight="15" x14ac:dyDescent="0.25"/>
  <cols>
    <col min="1" max="1" bestFit="true" customWidth="true" style="4" width="14.85546875" collapsed="false"/>
    <col min="2" max="2" bestFit="true" customWidth="true" style="4" width="16.85546875" collapsed="false"/>
    <col min="3" max="3" customWidth="true" style="4" width="32.42578125" collapsed="false"/>
    <col min="4" max="4" customWidth="true" style="4" width="32.140625" collapsed="false"/>
    <col min="5" max="5" customWidth="true" style="4" width="193.28515625" collapsed="false"/>
  </cols>
  <sheetData>
    <row customHeight="1" ht="51" r="1" spans="1:11" thickBot="1" x14ac:dyDescent="0.3">
      <c r="A1" s="48" t="s">
        <v>39</v>
      </c>
      <c r="B1" s="49"/>
      <c r="C1" s="49"/>
      <c r="D1" s="49"/>
      <c r="E1" s="50"/>
    </row>
    <row ht="15.75" r="2" spans="1:11" thickBot="1" x14ac:dyDescent="0.3">
      <c r="A2" s="7" t="s">
        <v>19</v>
      </c>
      <c r="B2" s="8" t="s">
        <v>20</v>
      </c>
      <c r="C2" s="8" t="s">
        <v>0</v>
      </c>
      <c r="D2" s="8" t="s">
        <v>4</v>
      </c>
      <c r="E2" s="9" t="s">
        <v>16</v>
      </c>
      <c r="G2" s="1"/>
      <c r="H2" s="6"/>
      <c r="I2" s="6"/>
      <c r="J2" s="6"/>
      <c r="K2" s="6"/>
    </row>
    <row customHeight="1" ht="90" r="3" spans="1:11" thickBot="1" x14ac:dyDescent="0.3">
      <c r="A3" s="10" t="s">
        <v>21</v>
      </c>
      <c r="B3" s="11" t="s">
        <v>30</v>
      </c>
      <c r="C3" s="12" t="s">
        <v>1</v>
      </c>
      <c r="D3" s="13" t="s">
        <v>27</v>
      </c>
      <c r="E3" s="14" t="s">
        <v>40</v>
      </c>
      <c r="G3" s="6"/>
      <c r="H3" s="6"/>
      <c r="I3" s="6"/>
      <c r="J3" s="6"/>
      <c r="K3" s="6"/>
    </row>
    <row customHeight="1" ht="84" r="4" spans="1:11" thickBot="1" x14ac:dyDescent="0.3">
      <c r="A4" s="46" t="s">
        <v>22</v>
      </c>
      <c r="B4" s="15" t="s">
        <v>31</v>
      </c>
      <c r="C4" s="15" t="s">
        <v>2</v>
      </c>
      <c r="D4" s="16" t="s">
        <v>27</v>
      </c>
      <c r="E4" s="17" t="s">
        <v>41</v>
      </c>
      <c r="G4" s="6"/>
      <c r="H4" s="6"/>
      <c r="I4" s="6"/>
      <c r="J4" s="6"/>
      <c r="K4" s="6"/>
    </row>
    <row customHeight="1" ht="69.75" r="5" spans="1:11" thickBot="1" thickTop="1" x14ac:dyDescent="0.3">
      <c r="A5" s="47"/>
      <c r="B5" s="18" t="s">
        <v>32</v>
      </c>
      <c r="C5" s="18" t="s">
        <v>3</v>
      </c>
      <c r="D5" s="19" t="s">
        <v>27</v>
      </c>
      <c r="E5" s="20" t="s">
        <v>42</v>
      </c>
      <c r="G5" s="6"/>
      <c r="H5" s="6"/>
      <c r="I5" s="6"/>
      <c r="J5" s="6"/>
      <c r="K5" s="6"/>
    </row>
    <row customHeight="1" ht="278.25" r="6" spans="1:11" thickBot="1" x14ac:dyDescent="0.3">
      <c r="A6" s="46" t="s">
        <v>23</v>
      </c>
      <c r="B6" s="15" t="s">
        <v>33</v>
      </c>
      <c r="C6" s="15" t="s">
        <v>7</v>
      </c>
      <c r="D6" s="16" t="s">
        <v>28</v>
      </c>
      <c r="E6" s="17" t="s">
        <v>43</v>
      </c>
      <c r="G6" s="6"/>
      <c r="H6" s="6"/>
      <c r="I6" s="6"/>
      <c r="J6" s="6"/>
      <c r="K6" s="6"/>
    </row>
    <row customHeight="1" ht="69" r="7" spans="1:11" thickBot="1" thickTop="1" x14ac:dyDescent="0.3">
      <c r="A7" s="47"/>
      <c r="B7" s="18" t="s">
        <v>34</v>
      </c>
      <c r="C7" s="18" t="s">
        <v>8</v>
      </c>
      <c r="D7" s="19" t="s">
        <v>27</v>
      </c>
      <c r="E7" s="21" t="s">
        <v>44</v>
      </c>
      <c r="G7" s="6"/>
      <c r="H7" s="6"/>
      <c r="I7" s="6"/>
      <c r="J7" s="6"/>
      <c r="K7" s="6"/>
    </row>
    <row customHeight="1" ht="62.25" r="8" spans="1:11" thickBot="1" x14ac:dyDescent="0.3">
      <c r="A8" s="46" t="s">
        <v>24</v>
      </c>
      <c r="B8" s="11" t="s">
        <v>35</v>
      </c>
      <c r="C8" s="11" t="s">
        <v>9</v>
      </c>
      <c r="D8" s="22" t="s">
        <v>27</v>
      </c>
      <c r="E8" s="23" t="s">
        <v>45</v>
      </c>
      <c r="G8" s="6"/>
      <c r="H8" s="6"/>
      <c r="I8" s="6"/>
      <c r="J8" s="6"/>
      <c r="K8" s="6"/>
    </row>
    <row customHeight="1" ht="156.75" r="9" spans="1:11" thickBot="1" thickTop="1" x14ac:dyDescent="0.3">
      <c r="A9" s="47"/>
      <c r="B9" s="24" t="s">
        <v>36</v>
      </c>
      <c r="C9" s="24" t="s">
        <v>10</v>
      </c>
      <c r="D9" s="25" t="s">
        <v>27</v>
      </c>
      <c r="E9" s="26" t="s">
        <v>46</v>
      </c>
      <c r="G9" s="6"/>
      <c r="H9" s="6"/>
      <c r="I9" s="6"/>
      <c r="J9" s="6"/>
      <c r="K9" s="6"/>
    </row>
    <row customHeight="1" ht="66" r="10" spans="1:11" thickBot="1" thickTop="1" x14ac:dyDescent="0.3">
      <c r="A10" s="47"/>
      <c r="B10" s="27" t="s">
        <v>37</v>
      </c>
      <c r="C10" s="27" t="s">
        <v>25</v>
      </c>
      <c r="D10" s="28" t="s">
        <v>27</v>
      </c>
      <c r="E10" s="29" t="s">
        <v>47</v>
      </c>
      <c r="G10" s="6"/>
      <c r="H10" s="6"/>
      <c r="I10" s="6"/>
      <c r="J10" s="6"/>
      <c r="K10" s="6"/>
    </row>
    <row ht="76.5" r="11" spans="1:11" thickBot="1" thickTop="1" x14ac:dyDescent="0.3">
      <c r="A11" s="47"/>
      <c r="B11" s="18" t="s">
        <v>38</v>
      </c>
      <c r="C11" s="18" t="s">
        <v>11</v>
      </c>
      <c r="D11" s="30" t="s">
        <v>5</v>
      </c>
      <c r="E11" s="31" t="s">
        <v>48</v>
      </c>
      <c r="G11" s="6"/>
      <c r="H11" s="6"/>
      <c r="I11" s="6"/>
      <c r="J11" s="6"/>
      <c r="K11" s="6"/>
    </row>
    <row customHeight="1" ht="15.75" r="12" spans="1:11" thickBot="1" x14ac:dyDescent="0.3">
      <c r="A12" s="43" t="s">
        <v>26</v>
      </c>
      <c r="B12" s="44"/>
      <c r="C12" s="44"/>
      <c r="D12" s="44"/>
      <c r="E12" s="45"/>
      <c r="G12" s="39"/>
      <c r="H12" s="39"/>
      <c r="I12" s="39"/>
      <c r="J12" s="39"/>
      <c r="K12" s="39"/>
    </row>
    <row hidden="1" ht="45" r="13" spans="1:11" x14ac:dyDescent="0.25">
      <c r="A13" s="32" t="s">
        <v>17</v>
      </c>
      <c r="B13" s="33">
        <f>COUNTIF(D3:D9,"Neschváleno")+COUNTIF(D11,"Nevyhovuje")</f>
        <v>0</v>
      </c>
      <c r="C13" s="34"/>
      <c r="D13" s="34"/>
      <c r="E13" s="35"/>
      <c r="G13" s="6"/>
      <c r="H13" s="6"/>
      <c r="I13" s="6"/>
      <c r="J13" s="6"/>
      <c r="K13" s="6"/>
    </row>
    <row customHeight="1" ht="83.25" r="14" spans="1:11" thickBot="1" x14ac:dyDescent="0.3">
      <c r="A14" s="40" t="s">
        <v>49</v>
      </c>
      <c r="B14" s="41"/>
      <c r="C14" s="41"/>
      <c r="D14" s="41"/>
      <c r="E14" s="42"/>
      <c r="G14" s="6"/>
      <c r="H14" s="6"/>
      <c r="I14" s="6"/>
      <c r="J14" s="6"/>
      <c r="K14" s="6"/>
    </row>
    <row customHeight="1" ht="77.25" r="15" spans="1:11" thickBot="1" x14ac:dyDescent="0.3">
      <c r="A15" s="36" t="s">
        <v>18</v>
      </c>
      <c r="B15" s="37" t="str">
        <f>IF(OR(ISBLANK(D3),ISBLANK(D4),ISBLANK(D5),ISBLANK(D6),ISBLANK(D7),ISBLANK(D8),ISBLANK(D9),ISBLANK(D10),ISBLANK(D11)),"",IF(B13=0,"Žádost splnila podmínky věcného hodnocení","Žádost nesplnila podmínky věcného hodnocení"))</f>
        <v>Žádost splnila podmínky věcného hodnocení</v>
      </c>
      <c r="C15" s="38"/>
      <c r="D15" s="38"/>
      <c r="E15" s="38"/>
      <c r="G15" s="2"/>
      <c r="H15" s="3"/>
      <c r="I15" s="3"/>
      <c r="J15" s="3"/>
      <c r="K15" s="3"/>
    </row>
    <row r="28" spans="1:5" x14ac:dyDescent="0.25">
      <c r="A28"/>
      <c r="B28"/>
      <c r="C28"/>
      <c r="D28"/>
      <c r="E28" s="5"/>
    </row>
  </sheetData>
  <mergeCells count="7">
    <mergeCell ref="A12:E12"/>
    <mergeCell ref="G12:K12"/>
    <mergeCell ref="A6:A7"/>
    <mergeCell ref="A8:A11"/>
    <mergeCell ref="A1:E1"/>
    <mergeCell ref="A4:A5"/>
    <mergeCell ref="A14:E14"/>
  </mergeCells>
  <pageMargins bottom="0.75" footer="0.3" header="0.3" left="0.25" right="0.25" top="0.75"/>
  <pageSetup fitToHeight="0" horizontalDpi="4294967294" orientation="landscape" paperSize="9" r:id="rId1" scale="48"/>
  <extLst>
    <ext xmlns:x14="http://schemas.microsoft.com/office/spreadsheetml/2009/9/main" uri="{CCE6A557-97BC-4b89-ADB6-D9C93CAAB3DF}">
      <x14:dataValidations xmlns:xm="http://schemas.microsoft.com/office/excel/2006/main" count="2">
        <x14:dataValidation allowBlank="1" prompt="Vylučovací kritérium" showErrorMessage="1" showInputMessage="1" type="list">
          <x14:formula1>
            <xm:f>List3!$B$1:$B$2</xm:f>
          </x14:formula1>
          <xm:sqref>D11</xm:sqref>
        </x14:dataValidation>
        <x14:dataValidation allowBlank="1" prompt="Kombin. kritérium" showErrorMessage="1" showInputMessage="1" type="list">
          <x14:formula1>
            <xm:f>List3!$C$1:$C$3</xm:f>
          </x14:formula1>
          <xm:sqref>D3:D10</xm:sqref>
        </x14:dataValidation>
      </x14:dataValidations>
    </ext>
  </extLst>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C4"/>
  <sheetViews>
    <sheetView workbookViewId="0">
      <selection activeCell="C4" sqref="C4"/>
    </sheetView>
  </sheetViews>
  <sheetFormatPr defaultRowHeight="15" x14ac:dyDescent="0.25"/>
  <cols>
    <col min="1" max="1" customWidth="true" width="18.28515625" collapsed="false"/>
    <col min="2" max="2" customWidth="true" width="16.0" collapsed="false"/>
    <col min="3" max="3" customWidth="true" width="31.7109375" collapsed="false"/>
  </cols>
  <sheetData>
    <row r="1" spans="1:3" x14ac:dyDescent="0.25">
      <c r="A1" t="s">
        <v>12</v>
      </c>
      <c r="B1" t="s">
        <v>5</v>
      </c>
      <c r="C1" t="s">
        <v>27</v>
      </c>
    </row>
    <row r="2" spans="1:3" x14ac:dyDescent="0.25">
      <c r="A2" t="s">
        <v>13</v>
      </c>
      <c r="B2" t="s">
        <v>6</v>
      </c>
      <c r="C2" t="s">
        <v>28</v>
      </c>
    </row>
    <row r="3" spans="1:3" x14ac:dyDescent="0.25">
      <c r="A3" t="s">
        <v>14</v>
      </c>
      <c r="C3" t="s">
        <v>29</v>
      </c>
    </row>
    <row r="4" spans="1:3" x14ac:dyDescent="0.25">
      <c r="A4" t="s">
        <v>15</v>
      </c>
    </row>
  </sheetData>
  <pageMargins bottom="0.78740157499999996" footer="0.3" header="0.3" left="0.7" right="0.7" top="0.787401574999999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listy</vt:lpstr>
      </vt:variant>
      <vt:variant>
        <vt:i4>2</vt:i4>
      </vt:variant>
    </vt:vector>
  </HeadingPairs>
  <TitlesOfParts>
    <vt:vector baseType="lpstr" size="2">
      <vt:lpstr>Projekt final</vt:lpstr>
      <vt:lpstr>List3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2015-04-29T11:32:07Z</dcterms:created>
  <cp:lastPrinted>2017-01-30T12:22:01Z</cp:lastPrinted>
  <dcterms:modified xsi:type="dcterms:W3CDTF">2017-03-21T14:58:48Z</dcterms:modified>
</cp:coreProperties>
</file>