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zuzana.vostrelova\Desktop\HK_121\"/>
    </mc:Choice>
  </mc:AlternateContent>
  <xr:revisionPtr revIDLastSave="0" documentId="13_ncr:1_{D5D21610-1C5E-4C74-B0C9-37C15B2D58D6}" xr6:coauthVersionLast="45" xr6:coauthVersionMax="45" xr10:uidLastSave="{00000000-0000-0000-0000-000000000000}"/>
  <bookViews>
    <workbookView xWindow="-108" yWindow="-108" windowWidth="23256" windowHeight="12576" xr2:uid="{00000000-000D-0000-FFFF-FFFF00000000}"/>
  </bookViews>
  <sheets>
    <sheet name="Uzavřené výzvy" sheetId="4" r:id="rId1"/>
    <sheet name="List3" sheetId="3" state="hidden" r:id="rId2"/>
  </sheets>
  <definedNames>
    <definedName name="_GoBack" localSheetId="0">'Uzavřené výzvy'!$E$6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alcChain>
</file>

<file path=xl/sharedStrings.xml><?xml version="1.0" encoding="utf-8"?>
<sst xmlns="http://schemas.openxmlformats.org/spreadsheetml/2006/main" count="71" uniqueCount="59">
  <si>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</si>
  <si>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</si>
  <si>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</si>
  <si>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</si>
  <si>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</si>
  <si>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</si>
  <si>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</si>
  <si>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</si>
  <si>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</si>
  <si>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</si>
  <si>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</si>
  <si>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</si>
  <si>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</si>
  <si>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</si>
  <si>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</si>
  <si>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</si>
  <si>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</si>
  <si>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</si>
  <si>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</si>
  <si>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</si>
  <si>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</si>
  <si>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</si>
  <si>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</si>
  <si>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</si>
  <si>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</si>
  <si>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</si>
  <si>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</si>
  <si>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</si>
  <si>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</si>
  <si>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</si>
  <si>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</si>
  <si>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</si>
  <si>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</si>
  <si>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</si>
  <si>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</si>
  <si>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</si>
  <si>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</si>
  <si>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</si>
  <si>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</si>
  <si>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Datum</t>
  </si>
  <si>
    <t>Funkce</t>
  </si>
  <si>
    <t>Podpis</t>
  </si>
  <si>
    <t>tajemník</t>
  </si>
  <si>
    <t>člen HK</t>
  </si>
  <si>
    <t>předseda</t>
  </si>
  <si>
    <t>Věcné hodnocení k projektu Vzdělávání a dovednosti pro trh práce II, reg. č. CZ.03.1.48/0.0/0.0/15_121/0000597</t>
  </si>
  <si>
    <t>Hodnotící komise k projektu Vzdělávání a dovednosti pro trh práce II, reg. č. CZ.03.1.48/0.0/0.0/15_121/0000597</t>
  </si>
  <si>
    <t>Vzhledem k charakteru žadatele, který je organizační složkou státu s ročním obratem přes 3 mld. Kč, počtem zaměstnanců přesahujícím 11 tisíc osob, a jehož zaměstnanci disponují zkušenostmi s realizací v individuálních projektů v oblasti zaměstnanosti spolufinancovaných z ESF v průběhu dvou předchozích programových období, tj. více než 11 let, se dá předpokládat, že žadatel disponuje dostatečnou administrativní, finanční a provozní kapacitou pro úspěšnou realizaci plánovaného projektu.</t>
  </si>
  <si>
    <t>Jméno a příjmení</t>
  </si>
  <si>
    <t>Cílové skupiny jsou různorodé. Nejsou popsány jejich potřeby, které budou rozdílné.  Oslovení bude probíhat přes zprostředkovatele poboček ÚP, ale nejsou stanovena kritéria pro zařazení do projektu. Z popisu spíše vyplývá, že výběr bude provádět pracovník ÚP na základě určitých dovedností osoby a požadavků trhu práce - chybí zde popis způsobu motivace k účasti v projektu a jaká je možnost výběru a aktivity samotné osoby. Celkově nejsou popsány způsoby motivace v průběhu procesu průchodu účastníka projektem.  Zájem cílové skupiny o zapojení do projektu není také popsaný, předpokládán je ale na základě zkušenosti žadatele.</t>
  </si>
  <si>
    <t xml:space="preserve">Cílová skupina je nastavena velmi široce (všichni zájemci a uchazeči o zaměstnání). Žadatel pouze obecně definuje problémy CS. V projektu chybí detailní analýza CS a zejména  jejich podskupin, na které se projekt proklamativně zaměřuje, počty uchazečů  a žadatelů z jednotlivých skupin, délka jejich evidence na ÚP a další relevantní statistiky. V projektu sice schází podrobná analýza cílových skupin, je však všeobecně známo, že takovými analýzami žadatel disponuje a problémy cílové skupiny dobře zná. Není jasné, z čeho žadatel vychází při určování počtů podpořených osob u specifické skupiny neslyšících. Projekt řeší především problém nesouladu kvalifikace cílové skupiny s potřebami trhu práce. Projekt neuvádí průběžné výsledky předchozího projektu, na který tento projekt navazuje a který by pro volbu aktivit a cíle projektu měly být zásadní. Nový prvek v projektu spočívá nejspíše zejména v zařazení cílové skupiny osoby se sluchovým postižením. HK požaduje kvantifikaci cílové skupiny neslyšících s ohledem na jejich zapojení do projektu.
</t>
  </si>
  <si>
    <t xml:space="preserve">Cíle projektu jsou stanoveny v souladu s aktivitami, žadatel chce zvýšit uplatnitelnost účastníků na trhu práce, chce dosáhnout jejich zvýšeného umisťování na trh práce. Cíle projektu je však třeba stanovit tak, aby je byl žadatel schopen vyhodnotit a formulovat je ve smyslu očekávaného cílového stavu po skončení projektu, nikoliv jako vykonávané aktivity. I přes relativní jednoduchost projektu zaostává jeho intervenční logika - je sice stanoven hlavní cíl projektu a aktivity, které k němu mají vést, u klíčových aktivit však schází kvantifikace jejich výsledků - není zřejmé, s jakou úspěšností žadatel počítá, což má zejména v případě počtu úspěšných absolventů rekvalifikačních kurzů zásadní vliv na plnění projektového cíle. Na základě výše uvedeného HK požaduje jako podmínku realizace rozpracování hlavního projektového cíle do specifických dílčích cílů, které budou zároveň kvantifikované a měřitelné.
</t>
  </si>
  <si>
    <t>Dosažení projektových cílů bude žadatel ověřovat jednak v rámci klíčové aktivity Řízení projektu, kdy hodlá po celou dobu projektu monitorovat průběh jeho realizace a na základě zjištěných údajů průběžně vyhodnocovat dosažené výsledky, tak zároveň bude provedena evaluace projektu, jejímž cílem bude zhodnocení procesu realizace a dosažených výsledků prostřednictvím kvalitativních výzkumných metod. Základním problémem je nekonkrétní a neměřitelné stanovení cílů, což bude vyhodnocení komplikovat. Klíčová aktivita evaluace není dostatečně popsaná - bude sice zpracovaná externě a konkrétní podmínky budou jistě součástí zadávací dokumentace, přesto je vhodné již nyní stanovit, co bude chtít žadatel sledovat, na co se při evaluaci bude chtít zaměřit, co je pro něj podstatné zjistit.   HK požaduje v návaznosti na stanovení konkrétních a měřitelných cílů specifikovat způsob ověření dosažených cílů a výstupy evaluace.</t>
  </si>
  <si>
    <t xml:space="preserve">Rozpočet hodnocen jako mírně nadhodnocený. Některé položky nejsou dostatečně zdůvodněny a/nebo nemají vysvětlen způsob kalkulace. Náklady na některé položky jsou nepřiměřené. HK požaduje úpravy/doplnění v následujících položkách: 
• položka 1.1.1.8 - HK upozorňuje, že výše odměny pro oba odborné garanty nesmí překročit výši uvazku zapojení v projektu (max. však 0,25 úvazku).
• položky v podkapitole 1.3.2 by měly být přesunuty do kapitoly 1.4 (jedná se o vybavení, které bude využívat projektový tým, nikoliv cílová skupina),
• 1.3.2.2.4 Velkokapacitní multifunkční zařízení – příliš vysoká cena, není zdůvodněno využití tohoto zařízení - doložit zdůvodnění výše ceny a efektivitu provozu. V případě nedostatečného doplnění, požaduje HK snížení položky na cenu obvyklou (19 360 Kč).
• 1.3.2.2.07 Mobilní telefon pro manažery - několikanásobně převyšuje doporučenou cenu, není zdůvodněno toto překročení (snížit položku na cenu 2420 Kč/kus). 
• 1.5.4 Publicita - nadhodnocené, nepřiměřené a nezdůvodněné výdaje, chybí náklad a počet sborníků, počty tiskovin, spotů, typy rekl. předmětů atd. Doplnit detailní zdůvodnění potřebnosti jednotlivých forem publicity pro projekt a jejich kalkulaci.
• 1.5.6 Školení členů RT -  jedná se v rámci dané výzvy o neuznatelnou aktivitu (krátit celé, tj. o 920 000 Kč),
• 1.5.7 Zasedání RT pohoštění - nadhodnocené, nepřiměřené a nezdůvodněné výdaje (krácení položky o 100.000 Kč),
• 1.5.8 Závěrečná konference - nadhodnocené, nepřiměřené a nezdůvodněné výdaje, chybí počet osob, délka konference (krácení položky o 300.000 Kč),
• 1.7.2 Cestovné - HK pouze upozorňuje na chybný počet jednotek v položce,
• 1.7.5.3 Lékařské vyšetření - HK pouze upozorňuje na chybný počet jednotek v položce,
Všechny pokrácené prostředky požaduje HK přesunout do přímé podpory. </t>
  </si>
  <si>
    <t xml:space="preserve">Žadatel se v projektu zavázal ke splnění pouze jediného indikátoru výstupů, konkrétně indikátoru 60000 Celkový počet účastníků, jehož cílovou hodnotu stanovil na 45 075. Z popisu indikátoru vyplývá, jakým způsobem k výši indikátoru dospěl, při výpočtu vycházel z celkového počtu realizovaných kurzů (60 100), přičemž si správně uvědomuje, že někteří účastníci absolvují více aktivit (rekvalifikačních kurzů či poradenských činností) a ne všichni překročí 40 hodin představujících hranici pro tzv. bagatelní podporu. V této souvislosti však dochází k rozporu s údaji, které jsou uvedeny v popisu klíčových aktivit - zde se hovoří o 54 000 osobách zařazených do rekvalifikací a 6 100 osobách zařazených do poradenských aktivit, což je dohromady 60 100 osob, nikoliv kurzů/aktivit. HK požaduje: -dát do souladu informace v popisu cílů projektu, klíčových aktivit a indikátorů a v reakci na to případně upravil hodnotu indikátoru 60000. - stanovit hodnotu výsledkového indikátoru 62600 Účastníci, kteří získali kvalifikaci po ukončení své účasti, jelikož tento indikátor je vzhledem k zařazení rekvalifikačních kurzů taktéž relevantní a zároveň vzhledem ke stanovení dosažení projektových cílů zásadní.
</t>
  </si>
  <si>
    <t xml:space="preserve">Aktivita Poradenské činnosti je definována velmi široce a obecně, není jasné jakým způsobem bude aktivita probíhat, v jakém rozsahu a kolika a hlavně jakým klientům se dostane jaké formy podpory a na základě jakých kritérií jim budou jednotlivé formy poradenství nabízeny. Je však zřejmé, že vzhledem k charakteru projektu a šíři cílové skupiny nelze toto konkrétně stanovit. V aktivitě Rekvalifikace - žadatel zaměňuje počty rekvalifikací a počty osob absolvující tuto aktivitu a neuvádí počet osob, které absolvují víc rekvalifikací. Doprovodná opatření - žadatel špatně kalkuluje počty osob využívající doprovodná opatření. Jedná se o 25% z podpořených osob, ne z podpor celkově (což je uvedeno v KA). HK požaduje doplnit: 1) vazby na harmonogram u klíčové aktivity Evaluace, 2) výsledků, tj. počtu úspěšných absolventů poradenských aktivit a zejména počtu úspěšných absolventů rekvalifikací, což má zásadní vliv na stanovení indikátoru 62600.
</t>
  </si>
  <si>
    <t>Řízení projektu a jeho administraci hodlá žadatel zabezpečit prostřednictvím 10 pozic v realizačním týmu (obsazených 48 zaměstnanci GŘ resp. krajských poboček ÚP), z nichž 8 je hrazeno z rozpočtu projektu.  Vzhledem k rozsahu projektu, nastaveným aktivitám, harmonogramu i obdobným projektům celorepublikového zaměření, se jeví šíře realizačního týmu jako přiměřená, úvazky korespondují s rozsahem realizace plánovaných aktivit. Náplň práce a zodpovědnost jednotlivých členů RT je popsána v samostatné příloze projektu, kladně lze hodnotit uvedení kvalifikačních požadavků na obsazení odborných pozic. Pozitivně je hodnoceno jasné rozdělení kompetencí mezi pracovníky GŘ a zaměstnance krajských poboček ÚP.</t>
  </si>
  <si>
    <t xml:space="preserve">Jedná se o projekt zkušeného žadatele, který reaguje na problém nesouladu nabídky a poptávky na současném trhu práce v České republice. Cíl projektu je zcela v souladu s výzvou i obecnými strategiemi politiky zaměstnanosti. Žadatel k jeho naplnění volí vhodné a ověřené nástroje APZ, které mají přímý dopad na zaměstnanost cílových skupin.
HK požaduje:
1) kvantifikaci cílové skupiny neslyšících s ohledem na jejich zapojení do projektu.
2) rozpracování hlavního projektového cíle do specifických dílčích cílů, které budou zároveň kvantifikované a měřitelné.
3) v návaznosti na stanovení konkrétních a měřitelných cílů specifikovat způsob ověření dosažených cílů a výstupy evaluace.
4) úpravy/doplnění v následujících položkách rozpočtu: 
• položka 1.1.1.8 - HK upozorňuje, že výše odměny pro oba odborné garanty nesmí překročit výši úvazku zapojení v projektu (max. však 0,25 úvazku).
• položky v podkapitole 1.3.2 by měly být přesunuty do kapitoly 1.4 (jedná se o vybavení, které bude využívat projektový tým, nikoliv cílová skupina),
• 1.3.2.2.4 Velkokapacitní multifunkční zařízení – příliš vysoká cena, není zdůvodněno využití tohoto zařízení - doložit zdůvodnění výše ceny a efektivitu provozu. V případě nedostatečného zdůvodnění, požaduje HK snížení položky na cenu obvyklou (19 360 Kč).
• 1.3.2.2.07 Mobilní telefon pro manažery - několikanásobně převyšuje doporučenou cenu, není zdůvodněno toto překročení (snížit položku na cenu 2420 Kč/kus). 
• 1.5.4 Publicita - nadhodnocené, nepřiměřené a nezdůvodněné výdaje, chybí náklad a počet sborníků, počty tiskovin, spotů, typy rekl. předmětů atd. Doplnit detailní zdůvodnění potřebnosti jednotlivých forem publicity pro projekt a jejich kalkulaci.
• 1.5.6 Školení členů RT -  jedná se v rámci dané výzvy o neuznatelnou aktivitu (krátit celé, tj. o 920 000 Kč),
• 1.5.7 Zasedání RT pohoštění - nadhodnocené, nepřiměřené a nezdůvodněné výdaje (krácení položky o 100.000 Kč),
• 1.5.8 Závěrečná konference - nadhodnocené, nepřiměřené a nezdůvodněné výdaje, chybí počet osob, délka konference (krácení položky o 300.000 Kč),
• 1.7.2 Cestovné - HK pouze upozorňuje na chybný počet jednotek v položce,
• 1.7.5.3 Lékařské vyšetření - HK pouze upozorňuje na chybný počet jednotek v položce,
Všechny pokrácené prostředky požaduje HK přesunout do přímé podpory.
5) dát do souladu informace v popisu cílů projektu, klíčových aktivit a indikátorů a v reakci na to případně upravit hodnotu indikátoru 60000. 
6) stanovit hodnotu výsledkového indikátoru 62600 Účastníci, kteří získali kvalifikaci po ukončení své účasti, jelikož tento indikátor je vzhledem k zařazení rekvalifikačních kurzů taktéž relevantní a zároveň vzhledem ke stanovení dosažení projektových cílů zásadní.
</t>
  </si>
  <si>
    <t>Žádost splnila podmínky věcného hodnocení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</si>
</sst>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00"/>
  </numFmts>
  <fonts count="3"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2" borderId="1" xfId="0" applyFill="1" applyBorder="1" applyAlignment="1">
      <alignment wrapText="1"/>
    </xf>
    <xf numFmtId="0" fontId="0" fillId="0" borderId="1" xfId="0" applyNumberFormat="1" applyBorder="1" applyAlignment="1">
      <alignment vertical="top" wrapText="1"/>
    </xf>
    <xf numFmtId="0" fontId="0" fillId="0" borderId="1" xfId="0" applyBorder="1" applyAlignment="1">
      <alignment wrapText="1"/>
    </xf>
    <xf numFmtId="0" fontId="0" fillId="0" borderId="1" xfId="0" applyBorder="1"/>
    <xf numFmtId="0" fontId="0" fillId="4" borderId="1" xfId="0" applyFill="1" applyBorder="1" applyAlignment="1">
      <alignment wrapText="1"/>
    </xf>
    <xf numFmtId="49" fontId="0" fillId="0" borderId="0" xfId="0" applyNumberFormat="1" applyFill="1" applyBorder="1" applyAlignment="1">
      <alignment wrapText="1"/>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1" fontId="0" fillId="0" borderId="0" xfId="0" applyNumberFormat="1" applyFill="1" applyBorder="1" applyAlignment="1">
      <alignment horizontal="center" vertical="center"/>
    </xf>
    <xf numFmtId="0" fontId="0" fillId="0" borderId="6" xfId="0" applyBorder="1"/>
    <xf numFmtId="0" fontId="0" fillId="0" borderId="8" xfId="0" applyBorder="1"/>
    <xf numFmtId="0" fontId="0" fillId="0" borderId="0" xfId="0" applyAlignment="1">
      <alignment wrapText="1"/>
    </xf>
    <xf numFmtId="0" fontId="0" fillId="0" borderId="1" xfId="0" applyBorder="1" applyAlignment="1">
      <alignment vertical="top" wrapText="1"/>
    </xf>
    <xf numFmtId="0" fontId="0" fillId="3" borderId="1" xfId="0" applyFill="1" applyBorder="1" applyAlignment="1">
      <alignment vertical="top" wrapText="1"/>
    </xf>
    <xf numFmtId="0" fontId="0" fillId="0" borderId="5" xfId="0" applyBorder="1" applyAlignment="1">
      <alignment vertical="top" wrapText="1"/>
    </xf>
    <xf numFmtId="0" fontId="0" fillId="0" borderId="1" xfId="0" applyFill="1" applyBorder="1" applyAlignment="1">
      <alignment vertical="top" wrapText="1"/>
    </xf>
    <xf numFmtId="0" fontId="0" fillId="0" borderId="1" xfId="0" applyBorder="1" applyAlignment="1">
      <alignment vertical="top" wrapText="1"/>
    </xf>
    <xf numFmtId="0" fontId="0" fillId="0" borderId="1" xfId="0" applyBorder="1" applyAlignment="1">
      <alignment vertical="center" wrapText="1"/>
    </xf>
    <xf numFmtId="0" fontId="0" fillId="0" borderId="1" xfId="0" applyBorder="1" applyAlignment="1"/>
    <xf numFmtId="0" fontId="1" fillId="0" borderId="11" xfId="0" applyFont="1" applyBorder="1"/>
    <xf numFmtId="0" fontId="1" fillId="0" borderId="12" xfId="0" applyFont="1" applyBorder="1" applyAlignment="1"/>
    <xf numFmtId="0" fontId="1" fillId="0" borderId="13" xfId="0" applyFont="1" applyBorder="1" applyAlignment="1">
      <alignment wrapText="1"/>
    </xf>
    <xf numFmtId="0" fontId="0" fillId="0" borderId="7" xfId="0" applyBorder="1" applyAlignment="1">
      <alignment wrapText="1"/>
    </xf>
    <xf numFmtId="0" fontId="0" fillId="0" borderId="10" xfId="0" applyBorder="1" applyAlignment="1">
      <alignment wrapText="1"/>
    </xf>
    <xf numFmtId="0" fontId="1" fillId="0" borderId="14" xfId="0" applyFont="1" applyBorder="1"/>
    <xf numFmtId="165" fontId="0" fillId="0" borderId="1" xfId="0" applyNumberFormat="1" applyBorder="1" applyAlignment="1">
      <alignment horizontal="left"/>
    </xf>
    <xf numFmtId="0" fontId="0" fillId="0" borderId="9" xfId="0" applyBorder="1" applyAlignment="1"/>
    <xf numFmtId="0" fontId="0" fillId="0" borderId="0" xfId="0" applyFill="1" applyBorder="1" applyAlignment="1">
      <alignment horizontal="center" vertical="center"/>
    </xf>
    <xf numFmtId="49" fontId="0" fillId="0" borderId="0" xfId="0" applyNumberFormat="1" applyFill="1" applyBorder="1" applyAlignment="1">
      <alignment horizontal="center" vertical="center" wrapText="1"/>
    </xf>
    <xf numFmtId="0" fontId="0" fillId="0" borderId="1" xfId="0" applyBorder="1" applyAlignment="1">
      <alignment vertical="top" wrapText="1"/>
    </xf>
    <xf numFmtId="0" fontId="0" fillId="4" borderId="1" xfId="0" applyFill="1" applyBorder="1" applyAlignment="1">
      <alignment vertical="top" wrapText="1"/>
    </xf>
    <xf numFmtId="0" fontId="0" fillId="3" borderId="1" xfId="0" applyFill="1" applyBorder="1" applyAlignment="1">
      <alignment vertical="top" wrapText="1"/>
    </xf>
    <xf numFmtId="0" fontId="1" fillId="0" borderId="14"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0" fillId="0" borderId="0" xfId="0" applyBorder="1" applyAlignment="1"/>
    <xf numFmtId="14" fontId="1" fillId="0" borderId="15" xfId="0" applyNumberFormat="1" applyFont="1" applyBorder="1" applyAlignment="1">
      <alignment horizontal="left"/>
    </xf>
    <xf numFmtId="0" fontId="1" fillId="0" borderId="16" xfId="0" applyFont="1" applyBorder="1" applyAlignme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90" zoomScaleNormal="90" workbookViewId="0">
      <selection activeCell="E31" sqref="E31"/>
    </sheetView>
  </sheetViews>
  <sheetFormatPr defaultRowHeight="14.4" x14ac:dyDescent="0.3"/>
  <cols>
    <col min="1" max="1" width="13.44140625" style="12" customWidth="1"/>
    <col min="2" max="2" width="12.5546875" style="12" customWidth="1"/>
    <col min="3" max="3" width="23.33203125" style="12" customWidth="1"/>
    <col min="4" max="4" width="13.109375" style="12" customWidth="1"/>
    <col min="5" max="5" width="103" style="12" customWidth="1"/>
  </cols>
  <sheetData>
    <row r="1" spans="1:11" ht="35.25" customHeight="1" x14ac:dyDescent="0.3">
      <c r="A1" s="39" t="s">
        <v>45</v>
      </c>
      <c r="B1" s="40"/>
      <c r="C1" s="40"/>
      <c r="D1" s="40"/>
      <c r="E1" s="41"/>
    </row>
    <row r="2" spans="1:11" ht="28.8" x14ac:dyDescent="0.3">
      <c r="A2" s="5" t="s">
        <v>19</v>
      </c>
      <c r="B2" s="5" t="s">
        <v>20</v>
      </c>
      <c r="C2" s="5" t="s">
        <v>0</v>
      </c>
      <c r="D2" s="5" t="s">
        <v>4</v>
      </c>
      <c r="E2" s="5" t="s">
        <v>16</v>
      </c>
      <c r="G2" s="6"/>
      <c r="H2" s="7"/>
      <c r="I2" s="7"/>
      <c r="J2" s="7"/>
      <c r="K2" s="7"/>
    </row>
    <row r="3" spans="1:11" ht="149.25" customHeight="1" x14ac:dyDescent="0.3">
      <c r="A3" s="13" t="s">
        <v>21</v>
      </c>
      <c r="B3" s="13" t="s">
        <v>22</v>
      </c>
      <c r="C3" s="2" t="s">
        <v>1</v>
      </c>
      <c r="D3" s="14" t="s">
        <v>35</v>
      </c>
      <c r="E3" s="15" t="s">
        <v>50</v>
      </c>
      <c r="G3" s="7"/>
      <c r="H3" s="7"/>
      <c r="I3" s="7"/>
      <c r="J3" s="7"/>
      <c r="K3" s="7"/>
    </row>
    <row r="4" spans="1:11" ht="124.5" customHeight="1" x14ac:dyDescent="0.3">
      <c r="A4" s="30" t="s">
        <v>23</v>
      </c>
      <c r="B4" s="13" t="s">
        <v>24</v>
      </c>
      <c r="C4" s="13" t="s">
        <v>2</v>
      </c>
      <c r="D4" s="14" t="s">
        <v>35</v>
      </c>
      <c r="E4" s="17" t="s">
        <v>51</v>
      </c>
      <c r="G4" s="7"/>
      <c r="H4" s="7"/>
      <c r="I4" s="7"/>
      <c r="J4" s="7"/>
      <c r="K4" s="7"/>
    </row>
    <row r="5" spans="1:11" ht="132.75" customHeight="1" x14ac:dyDescent="0.3">
      <c r="A5" s="30"/>
      <c r="B5" s="13" t="s">
        <v>25</v>
      </c>
      <c r="C5" s="13" t="s">
        <v>3</v>
      </c>
      <c r="D5" s="14" t="s">
        <v>35</v>
      </c>
      <c r="E5" s="18" t="s">
        <v>52</v>
      </c>
      <c r="G5" s="7"/>
      <c r="H5" s="7"/>
      <c r="I5" s="7"/>
      <c r="J5" s="7"/>
      <c r="K5" s="7"/>
    </row>
    <row r="6" spans="1:11" ht="332.25" customHeight="1" x14ac:dyDescent="0.3">
      <c r="A6" s="30" t="s">
        <v>26</v>
      </c>
      <c r="B6" s="13" t="s">
        <v>27</v>
      </c>
      <c r="C6" s="13" t="s">
        <v>7</v>
      </c>
      <c r="D6" s="14" t="s">
        <v>35</v>
      </c>
      <c r="E6" s="17" t="s">
        <v>53</v>
      </c>
      <c r="G6" s="7"/>
      <c r="H6" s="7"/>
      <c r="I6" s="7"/>
      <c r="J6" s="7"/>
      <c r="K6" s="7"/>
    </row>
    <row r="7" spans="1:11" ht="171" customHeight="1" x14ac:dyDescent="0.3">
      <c r="A7" s="30"/>
      <c r="B7" s="13" t="s">
        <v>28</v>
      </c>
      <c r="C7" s="13" t="s">
        <v>8</v>
      </c>
      <c r="D7" s="14" t="s">
        <v>35</v>
      </c>
      <c r="E7" s="17" t="s">
        <v>54</v>
      </c>
      <c r="G7" s="7"/>
      <c r="H7" s="7"/>
      <c r="I7" s="7"/>
      <c r="J7" s="7"/>
      <c r="K7" s="7"/>
    </row>
    <row r="8" spans="1:11" ht="93.75" customHeight="1" x14ac:dyDescent="0.3">
      <c r="A8" s="30" t="s">
        <v>29</v>
      </c>
      <c r="B8" s="13" t="s">
        <v>37</v>
      </c>
      <c r="C8" s="13" t="s">
        <v>9</v>
      </c>
      <c r="D8" s="14" t="s">
        <v>34</v>
      </c>
      <c r="E8" s="17" t="s">
        <v>49</v>
      </c>
      <c r="G8" s="7"/>
      <c r="H8" s="7"/>
      <c r="I8" s="7"/>
      <c r="J8" s="7"/>
      <c r="K8" s="7"/>
    </row>
    <row r="9" spans="1:11" ht="136.5" customHeight="1" x14ac:dyDescent="0.3">
      <c r="A9" s="30"/>
      <c r="B9" s="13" t="s">
        <v>38</v>
      </c>
      <c r="C9" s="13" t="s">
        <v>10</v>
      </c>
      <c r="D9" s="14" t="s">
        <v>35</v>
      </c>
      <c r="E9" s="16" t="s">
        <v>55</v>
      </c>
      <c r="G9" s="7"/>
      <c r="H9" s="7"/>
      <c r="I9" s="7"/>
      <c r="J9" s="7"/>
      <c r="K9" s="7"/>
    </row>
    <row r="10" spans="1:11" ht="114" customHeight="1" x14ac:dyDescent="0.3">
      <c r="A10" s="30"/>
      <c r="B10" s="13" t="s">
        <v>30</v>
      </c>
      <c r="C10" s="13" t="s">
        <v>32</v>
      </c>
      <c r="D10" s="14" t="s">
        <v>34</v>
      </c>
      <c r="E10" s="18" t="s">
        <v>56</v>
      </c>
      <c r="G10" s="7"/>
      <c r="H10" s="7"/>
      <c r="I10" s="7"/>
      <c r="J10" s="7"/>
      <c r="K10" s="7"/>
    </row>
    <row r="11" spans="1:11" ht="81" customHeight="1" x14ac:dyDescent="0.3">
      <c r="A11" s="30"/>
      <c r="B11" s="13" t="s">
        <v>31</v>
      </c>
      <c r="C11" s="13" t="s">
        <v>11</v>
      </c>
      <c r="D11" s="14" t="s">
        <v>5</v>
      </c>
      <c r="E11" s="16" t="s">
        <v>47</v>
      </c>
      <c r="G11" s="7"/>
      <c r="H11" s="7"/>
      <c r="I11" s="7"/>
      <c r="J11" s="7"/>
      <c r="K11" s="7"/>
    </row>
    <row r="12" spans="1:11" x14ac:dyDescent="0.3">
      <c r="A12" s="31" t="s">
        <v>33</v>
      </c>
      <c r="B12" s="31"/>
      <c r="C12" s="31"/>
      <c r="D12" s="31"/>
      <c r="E12" s="31"/>
      <c r="G12" s="28"/>
      <c r="H12" s="28"/>
      <c r="I12" s="28"/>
      <c r="J12" s="28"/>
      <c r="K12" s="28"/>
    </row>
    <row r="13" spans="1:11" ht="350.25" customHeight="1" x14ac:dyDescent="0.3">
      <c r="A13" s="32" t="s">
        <v>57</v>
      </c>
      <c r="B13" s="32"/>
      <c r="C13" s="32"/>
      <c r="D13" s="32"/>
      <c r="E13" s="32"/>
      <c r="G13" s="7"/>
      <c r="H13" s="7"/>
      <c r="I13" s="7"/>
      <c r="J13" s="7"/>
      <c r="K13" s="7"/>
    </row>
    <row r="14" spans="1:11" ht="43.2" hidden="1" x14ac:dyDescent="0.3">
      <c r="A14" s="1" t="s">
        <v>17</v>
      </c>
      <c r="B14" s="3">
        <f>COUNTIF(D3:D9,"Neschváleno")+COUNTIF(D11,"Nevyhovuje")</f>
        <v>0</v>
      </c>
      <c r="G14" s="7"/>
      <c r="H14" s="7"/>
      <c r="I14" s="7"/>
      <c r="J14" s="7"/>
      <c r="K14" s="7"/>
    </row>
    <row r="15" spans="1:11" ht="77.25" customHeight="1" x14ac:dyDescent="0.3">
      <c r="A15" s="5" t="s">
        <v>18</v>
      </c>
      <c r="B15" s="3" t="s">
        <v>58</v>
      </c>
      <c r="G15" s="8"/>
      <c r="H15" s="9"/>
      <c r="I15" s="9"/>
      <c r="J15" s="9"/>
      <c r="K15" s="9"/>
    </row>
    <row r="16" spans="1:11" ht="36" customHeight="1" thickBot="1" x14ac:dyDescent="0.35">
      <c r="G16" s="29"/>
      <c r="H16" s="29"/>
      <c r="I16" s="29"/>
      <c r="J16" s="28"/>
      <c r="K16" s="28"/>
    </row>
    <row r="17" spans="1:4" ht="30.75" customHeight="1" thickBot="1" x14ac:dyDescent="0.35">
      <c r="A17" s="33" t="s">
        <v>46</v>
      </c>
      <c r="B17" s="34"/>
      <c r="C17" s="34"/>
      <c r="D17" s="35"/>
    </row>
    <row r="18" spans="1:4" ht="15" thickBot="1" x14ac:dyDescent="0.35">
      <c r="A18" s="36"/>
      <c r="B18" s="36"/>
      <c r="C18" s="36"/>
      <c r="D18" s="36"/>
    </row>
    <row r="19" spans="1:4" ht="15" thickBot="1" x14ac:dyDescent="0.35">
      <c r="A19" s="25" t="s">
        <v>39</v>
      </c>
      <c r="B19" s="37">
        <v>42341</v>
      </c>
      <c r="C19" s="37"/>
      <c r="D19" s="38"/>
    </row>
    <row r="20" spans="1:4" ht="15" thickBot="1" x14ac:dyDescent="0.35">
      <c r="A20" s="36"/>
      <c r="B20" s="36"/>
      <c r="C20" s="36"/>
      <c r="D20" s="36"/>
    </row>
    <row r="21" spans="1:4" x14ac:dyDescent="0.3">
      <c r="A21" s="20" t="s">
        <v>40</v>
      </c>
      <c r="B21" s="21" t="s">
        <v>48</v>
      </c>
      <c r="C21" s="21"/>
      <c r="D21" s="22" t="s">
        <v>41</v>
      </c>
    </row>
    <row r="22" spans="1:4" x14ac:dyDescent="0.3">
      <c r="A22" s="10" t="s">
        <v>44</v>
      </c>
      <c r="B22" s="19"/>
      <c r="C22" s="19"/>
      <c r="D22" s="23"/>
    </row>
    <row r="23" spans="1:4" x14ac:dyDescent="0.3">
      <c r="A23" s="10" t="s">
        <v>43</v>
      </c>
      <c r="B23" s="19"/>
      <c r="C23" s="19"/>
      <c r="D23" s="23"/>
    </row>
    <row r="24" spans="1:4" x14ac:dyDescent="0.3">
      <c r="A24" s="10" t="s">
        <v>43</v>
      </c>
      <c r="B24" s="4"/>
      <c r="C24" s="4"/>
      <c r="D24" s="23"/>
    </row>
    <row r="25" spans="1:4" x14ac:dyDescent="0.3">
      <c r="A25" s="10" t="s">
        <v>43</v>
      </c>
      <c r="B25" s="4"/>
      <c r="C25" s="4"/>
      <c r="D25" s="23"/>
    </row>
    <row r="26" spans="1:4" x14ac:dyDescent="0.3">
      <c r="A26" s="10" t="s">
        <v>43</v>
      </c>
      <c r="B26" s="26"/>
      <c r="C26" s="26"/>
      <c r="D26" s="23"/>
    </row>
    <row r="27" spans="1:4" ht="15" thickBot="1" x14ac:dyDescent="0.35">
      <c r="A27" s="11" t="s">
        <v>42</v>
      </c>
      <c r="B27" s="27"/>
      <c r="C27" s="27"/>
      <c r="D27" s="24"/>
    </row>
    <row r="31" spans="1:4" ht="28.5" customHeight="1" x14ac:dyDescent="0.3"/>
  </sheetData>
  <mergeCells count="13">
    <mergeCell ref="A17:D17"/>
    <mergeCell ref="A18:D18"/>
    <mergeCell ref="A20:D20"/>
    <mergeCell ref="B19:D19"/>
    <mergeCell ref="A1:E1"/>
    <mergeCell ref="G12:K12"/>
    <mergeCell ref="G16:I16"/>
    <mergeCell ref="J16:K16"/>
    <mergeCell ref="A4:A5"/>
    <mergeCell ref="A6:A7"/>
    <mergeCell ref="A8:A11"/>
    <mergeCell ref="A12:E12"/>
    <mergeCell ref="A13:E13"/>
  </mergeCells>
  <pageMargins left="0.25" right="0.25" top="0.75" bottom="0.75" header="0.3" footer="0.3"/>
  <pageSetup paperSize="9" scale="46" fitToHeight="0" orientation="portrait" horizontalDpi="4294967294" r:id="rId1"/>
  <extLst>
    <ext xmlns:x14="http://schemas.microsoft.com/office/spreadsheetml/2009/9/main" uri="{CCE6A557-97BC-4b89-ADB6-D9C93CAAB3DF}">
      <x14:dataValidations xmlns:xm="http://schemas.microsoft.com/office/excel/2006/main" count="2">
        <x14:dataValidation type="list" allowBlank="1" showInputMessage="1" showErrorMessage="1" prompt="Vylučovací kritérium" xr:uid="{00000000-0002-0000-0000-000000000000}">
          <x14:formula1>
            <xm:f>List3!$B$1:$B$2</xm:f>
          </x14:formula1>
          <xm:sqref>D11</xm:sqref>
        </x14:dataValidation>
        <x14:dataValidation type="list" allowBlank="1" showInputMessage="1" showErrorMessage="1" prompt="Kombin. kritérium" xr:uid="{00000000-0002-0000-0000-000001000000}">
          <x14:formula1>
            <xm:f>List3!$C$1:$C$3</xm:f>
          </x14:formula1>
          <xm:sqref>D3:D10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C4" sqref="C4"/>
    </sheetView>
  </sheetViews>
  <sheetFormatPr defaultRowHeight="14.4" x14ac:dyDescent="0.3"/>
  <cols>
    <col min="1" max="1" width="18.33203125" customWidth="1"/>
    <col min="2" max="2" width="16" customWidth="1"/>
    <col min="3" max="3" width="31.6640625" customWidth="1"/>
  </cols>
  <sheetData>
    <row r="1" spans="1:3" x14ac:dyDescent="0.3">
      <c r="A1" t="s">
        <v>12</v>
      </c>
      <c r="B1" t="s">
        <v>5</v>
      </c>
      <c r="C1" t="s">
        <v>34</v>
      </c>
    </row>
    <row r="2" spans="1:3" x14ac:dyDescent="0.3">
      <c r="A2" t="s">
        <v>13</v>
      </c>
      <c r="B2" t="s">
        <v>6</v>
      </c>
      <c r="C2" t="s">
        <v>35</v>
      </c>
    </row>
    <row r="3" spans="1:3" x14ac:dyDescent="0.3">
      <c r="A3" t="s">
        <v>14</v>
      </c>
      <c r="C3" t="s">
        <v>36</v>
      </c>
    </row>
    <row r="4" spans="1:3" x14ac:dyDescent="0.3">
      <c r="A4" t="s">
        <v>15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Uzavřené výzvy</vt:lpstr>
      <vt:lpstr>List3</vt:lpstr>
      <vt:lpstr>'Uzavřené výzvy'!_GoBack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Neuberg</dc:creator>
  <cp:lastModifiedBy>Vostřelová Zuzana Ing. (MPSV)</cp:lastModifiedBy>
  <cp:lastPrinted>2015-12-03T11:42:17Z</cp:lastPrinted>
  <dcterms:created xsi:type="dcterms:W3CDTF">2015-04-29T11:32:07Z</dcterms:created>
  <dcterms:modified xsi:type="dcterms:W3CDTF">2021-04-23T07:51:21Z</dcterms:modified>
</cp:coreProperties>
</file>