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http://schemas.openxmlformats.org/spreadsheetml/2006/main" xmlns:mc="http://schemas.openxmlformats.org/markup-compatibility/2006" xmlns:r="http://schemas.openxmlformats.org/officeDocument/2006/relationships" xmlns:x15="http://schemas.microsoft.com/office/spreadsheetml/2010/11/main" xmlns:xr2="http://schemas.microsoft.com/office/spreadsheetml/2015/revision2" mc:Ignorable="x15 xr2">
  <fileVersion appName="xl" lastEdited="7" lowestEdited="4" rupBuild="18730"/>
  <workbookPr defaultThemeVersion="124226"/>
  <mc:AlternateContent>
    <mc:Choice Requires="x15">
      <x15ac:absPath xmlns:x15ac="http://schemas.microsoft.com/office/spreadsheetml/2010/11/ac" url="S:\VÝBĚROVÁ ŘÍZENÍ McGREEN\mcgreen záloha\Media Investment\"/>
    </mc:Choice>
  </mc:AlternateContent>
  <bookViews>
    <workbookView windowHeight="7905" windowWidth="20490" xWindow="0" xr2:uid="{00000000-000D-0000-FFFF-FFFF00000000}" yWindow="0"/>
  </bookViews>
  <sheets>
    <sheet name="Rozsah a specifikace školení" r:id="rId1" sheetId="7"/>
  </sheets>
  <definedNames>
    <definedName localSheetId="0" name="_xlnm.Print_Area">'Rozsah a specifikace školení'!$A$6:$H$28</definedName>
  </definedNames>
  <calcPr calcId="171027"/>
</workbook>
</file>

<file path=xl/calcChain.xml><?xml version="1.0" encoding="utf-8"?>
<calcChain xmlns="http://schemas.openxmlformats.org/spreadsheetml/2006/main">
  <c i="7" l="1" r="X36"/>
</calcChain>
</file>

<file path=xl/sharedStrings.xml><?xml version="1.0" encoding="utf-8"?>
<sst xmlns="http://schemas.openxmlformats.org/spreadsheetml/2006/main" count="269" uniqueCount="125">
  <si>
    <t>Efektivní řízení zákazníků</t>
  </si>
  <si>
    <t>Obecné IT</t>
  </si>
  <si>
    <t>Jazykové vzdělávání</t>
  </si>
  <si>
    <t>Účetní, ekonomické a právní kurzy</t>
  </si>
  <si>
    <t>Interní lektor</t>
  </si>
  <si>
    <t>Graphic designer</t>
  </si>
  <si>
    <t>Finance pro nefinanční manažery</t>
  </si>
  <si>
    <t>Emoční inteligence</t>
  </si>
  <si>
    <t>Cílová skupina dle projektu</t>
  </si>
  <si>
    <t>Počet osob celkem</t>
  </si>
  <si>
    <t>Počet skupin</t>
  </si>
  <si>
    <t>Jednotková cena</t>
  </si>
  <si>
    <t>Délka akce</t>
  </si>
  <si>
    <t>1 hod                =  45 minut</t>
  </si>
  <si>
    <t>Počet opakování         /témat</t>
  </si>
  <si>
    <t>Remarketing</t>
  </si>
  <si>
    <t>1, 2</t>
  </si>
  <si>
    <t>Jednání s klientem</t>
  </si>
  <si>
    <t>Media Investments</t>
  </si>
  <si>
    <t>Change management</t>
  </si>
  <si>
    <t>2 dny</t>
  </si>
  <si>
    <t>Forma zkoušky</t>
  </si>
  <si>
    <t>písemný test</t>
  </si>
  <si>
    <t>písemný a ústní test</t>
  </si>
  <si>
    <t>Místo konání</t>
  </si>
  <si>
    <t>zadavatel</t>
  </si>
  <si>
    <t>dodavatel</t>
  </si>
  <si>
    <t>1 den</t>
  </si>
  <si>
    <t>Hodin</t>
  </si>
  <si>
    <t>mimo</t>
  </si>
  <si>
    <t>Strategické vyjednávání s klientem</t>
  </si>
  <si>
    <t>Online marketing</t>
  </si>
  <si>
    <t>Téma vzdělávání</t>
  </si>
  <si>
    <t>Obsah školení</t>
  </si>
  <si>
    <t>x</t>
  </si>
  <si>
    <t>Počet osobohodin</t>
  </si>
  <si>
    <t xml:space="preserve">Sociální sítě </t>
  </si>
  <si>
    <t xml:space="preserve">Lektorské dovednosti II </t>
  </si>
  <si>
    <t xml:space="preserve">Lektorské dovednosti I </t>
  </si>
  <si>
    <r>
      <t xml:space="preserve">Odborný účetní kurz - jak promítnout novou legislativu </t>
    </r>
    <r>
      <rPr>
        <sz val="11"/>
        <color rgb="FFFF0000"/>
        <rFont val="Calibri"/>
        <family val="2"/>
        <charset val="238"/>
        <scheme val="minor"/>
      </rPr>
      <t xml:space="preserve"> </t>
    </r>
  </si>
  <si>
    <t xml:space="preserve">Název programu: </t>
  </si>
  <si>
    <t>Operační program Zaměstnanost</t>
  </si>
  <si>
    <t xml:space="preserve">Číslo a název výzvy: </t>
  </si>
  <si>
    <t>03_16_043 Podnikové vzdělávání zaměstnanců</t>
  </si>
  <si>
    <t xml:space="preserve">Projekt číslo: </t>
  </si>
  <si>
    <t>CZ.03.1.52/0.0/0.0/16_043/0005442</t>
  </si>
  <si>
    <t>Grafické software, jejich využití</t>
  </si>
  <si>
    <t>Time management</t>
  </si>
  <si>
    <t>Atraktivní prezentace</t>
  </si>
  <si>
    <t>Manažerské a organizační dovednosti</t>
  </si>
  <si>
    <t>Týmová spolupráce</t>
  </si>
  <si>
    <t>Odborný marketing - media</t>
  </si>
  <si>
    <t>PPC reklamy</t>
  </si>
  <si>
    <t>PPC reklamy II</t>
  </si>
  <si>
    <t>Určeno pro</t>
  </si>
  <si>
    <t>Account Manager, Junior Account Manager, Media Buyer, Senior Media Buyer, Head of Digital, RTB Specialist, Graphic designer, New Business Specialist</t>
  </si>
  <si>
    <t>Junior Account Manager, Media Buyer, Senior Media Buyer, Graphic designer</t>
  </si>
  <si>
    <t>Media Buyer, Senior Media Buyer, Account Manager, Junior Account Manager, Graphic designer, Office manager, Hlavní účetní, Research manager</t>
  </si>
  <si>
    <t>Chief Executive Officer, Managing Director, Client Service Director, Media Buyer, Account Manager, Junior Account Manager, Media Buyer, Senior Media Buyer, Head of Digital, RTB Specialist, Graphic designer, Business Development Director, New Business Specialist, Research manager</t>
  </si>
  <si>
    <t>Chief Executive Officer, Managing Director, Client Service Director, Media Buyer, Head of Digital, Business Development Director, Research manager</t>
  </si>
  <si>
    <t>Chief Executive Officer, Managing Director, Client Service Director, Media Buyer, Business Development Director, Research manager</t>
  </si>
  <si>
    <t>Chief Executive Officer, Managing Director, Client Service Director, Media Buyer, Account Manager, Junior Account Manager, Media Buyer, Senior Media Buyer, Head of Digital, RTB Specialist, Graphic designer, Business Development Director, New Business Specialist, Asistentka CEO, recepční, Research manager</t>
  </si>
  <si>
    <t>Chief Executive Officer, Client Service Director, Media Buyer, Media Buyer, Senior Media Buyer, Business Development Director, New Business Specialist, Research manager</t>
  </si>
  <si>
    <t>Chief Executive Officer, Client Service Director, Media Buyer, Media Buyer, Senior Media Buyer, Business Development Director, New Business Specialist, Research manager, Junior Account Manager</t>
  </si>
  <si>
    <t>Chief Executive Officer, Managing Director, Client Service Director, Media Buyer, Junior Account Manager, Head of Digital, Business Development Director, Research manager</t>
  </si>
  <si>
    <t>Account Manager, RTB Specialist</t>
  </si>
  <si>
    <t>Chief Executive Officer, Managing Director, Account Manager, RTB Specialist, Business Development Director, New Business Specialist</t>
  </si>
  <si>
    <t>Chief Executive Officer, Managing Director, Account Manager, Junior Account Manager, Media Buyer, Senior Media Buyer, RTB Specialist, Graphic designer, Business Development Director, New Business Specialist</t>
  </si>
  <si>
    <t>Managing Director, Interní lektor</t>
  </si>
  <si>
    <t>Research Manager</t>
  </si>
  <si>
    <t>Managing Director, Client Service Director, Head of Digital, Research Manager</t>
  </si>
  <si>
    <t>Asistentka CEO, Office Manager, Hlavní účetní, recepční</t>
  </si>
  <si>
    <t>Client Service Director, Head of Digital</t>
  </si>
  <si>
    <t>Naučit se efektivně řídit a organizovat své aktivity v čase, rozeznat, co je skutečně důležité, seřadit si priority. Poznat vlastní bariéry v řízení času a naučit se je překonat. Seznámit se s praktickými nástroji pro efektivní time management.</t>
  </si>
  <si>
    <t>Zlepšit schopnost ovládat vlastní emoce a vhodně reagovat na emoce druhých. Poznat vlastní stereotypy v jednání a naučit se s nimi pracovat. Zachovat si chladnou hlavu i v nekomfortních situacích - kritika, hněv, agrese, nedodržení dohody apod.</t>
  </si>
  <si>
    <t>Naučit se využívat různé styly vedení s ohledem na aktuální situaci, zkušenosti a dovednosti konkrétního pracovníka. Osvojit si dovednost efektivně pracovat se zpětnou vazbou (pozitivní i negativní) jako motivačním a rozvojovým nástrojem. Seznámit se s zákonitostmi hodnotícího pohovoru. Naučit se dobře manažersky zvládnout adaptační proces.</t>
  </si>
  <si>
    <t>Získat zdravý přístup ke změnám a inovacím. Naučit se pro změnu získat a nadchnout druhé. Dokázat dobře odřídit změnový proces.</t>
  </si>
  <si>
    <t xml:space="preserve">Porozumět významu a zákonitostem týmové spolupráce. Naučit se využívat potenciál jednotlivých členů týmu. Pochopit, jak spolu mohou efektivně spolupracovat i zcela rozdílní lidé. Poznat, co je možné udělat pro to, aby tým fungoval ještě lépe. </t>
  </si>
  <si>
    <t>Získat praktické tipy pro vyšší přesvědčivost vlastního projevu a vystupování. Naučit se účinně argumentovat, pracovat s individuální motivací klienta. Dokázat prezentaci vystavět tak, aby zaujala, získala pro věc a přesvědčila.</t>
  </si>
  <si>
    <t>Naučit se účinně vyjednávat i se silným a zkušeným protihráčem. Umět se na jednání dobře připravit a vhodně reagovat na taktiky, námitky i protiargumenty vyjednávacího partnera. Pochopit význam strategie win-win a naučit se budovat dlouhodobé vztahy s obchodními partnery.</t>
  </si>
  <si>
    <t>Získat konkrétní tipy, nástroje a taktiky ke zmírnění stresu a jeho negativních dopadů. Naučit se preventivně a účinně stres odbourávat, aby nedošlo k vyhoření.</t>
  </si>
  <si>
    <t>Osvojit si klíčové zásady jednání se zákazníkem a prozákaznické orientace. Připomenout si důležitá pravidla etikety. Naučit se jednat profesionálně a v klidu i ve vypjatých situacích. Dokázat si profesionálně poradit s různými typy zákazníků.</t>
  </si>
  <si>
    <t>Naučit se efektivně pracovat se zákaznickou databází, zpracovávat a vyhodnocovat klíčové informace. Poznat životní cyklus zákazníka a naučit se "vytěžit" z obchodního vztahu co nejvíce. Budovat zákaznickou loajalitu a dlouhodobé obchodní vztahy.</t>
  </si>
  <si>
    <t>Seznámit se s nejznámějšími sociálními sítěmi, jejich fungováním, výhodami a nevýhodami jednotlivých sítí. Pochopit, pro co se hodí která síť. Naučit se pracovat s příspěvky, aktivně budovat sítě, vytvářet kampaně a správně je vyhodnocovat.</t>
  </si>
  <si>
    <t xml:space="preserve">Naučit se plně využívat potenciál remarketingu. Osvojit si pravidla segmentace cílové skupiny a efektivního cílení kampaní. </t>
  </si>
  <si>
    <t>Naučit se optimalizovat webové stránky (SEO). Spravovat PPC reklamu (Sklik, Google Adwords). Naučit se pracovat s e-mail marketingem, bannerovou reklamou i reklamou na sociálních sítích. Umět měřit a vyhodnocovat realizované kampaně.</t>
  </si>
  <si>
    <t>Osvojit si standardy lektorské práce, získat praktické tipy a nástroje pro motivaci a aktivní zapojení účastníků, posílit dovednosti v oblasti komunikace s účastníky a poskytování efektivní koučující zpětné vazby. Celkový posun v oblasti přípravy i realizaci tréninků směrem k profesionálnímu trenérství</t>
  </si>
  <si>
    <t>Získat nové podněty a zkušenosti pro lektorskou práci, obohacení o nové formy práce a úhly pohledu. Získat tipy pro kreativní zpracování tréninkových scénářů, poutavou prezentaci a přípravu kvalitních výukových materiálů. Seznámit se s moderními trendy ve výuce.</t>
  </si>
  <si>
    <t>Na míru postavené školení kombinující relevantní prvky MS Office pro vysoké nároky na kvalitní výstupy a práci s daty v mediální agentuře</t>
  </si>
  <si>
    <t>Poznat principy podnikových financí a finančního řízení, seznámit se základními
finančními kategoriemi, naučit se číst ve finančních výkazech, seznámit se se základy
finanční analýzy, naučit se pracovat s rozpočty a finančním plánováním.</t>
  </si>
  <si>
    <t>Seznámit se s aktualitami v oblasti cestovních náhrad, účtování dle jednotlivých tříd po novele zákona o účetnictví, fakturace, DPH, dlouhodobého majetku, pokladny.</t>
  </si>
  <si>
    <t xml:space="preserve">Specifická oborová obchodní angličtina pro výběrová řízení i komunikaci s mezinárodními klienty </t>
  </si>
  <si>
    <t>1, 2, 3</t>
  </si>
  <si>
    <t>2, 3</t>
  </si>
  <si>
    <t>1, 2, 3, 4</t>
  </si>
  <si>
    <t>2, 3, 4</t>
  </si>
  <si>
    <t xml:space="preserve">Exchange, Google </t>
  </si>
  <si>
    <t>Na míru postavené školení kombinující pokročilé funkce excelu a práce s google.</t>
  </si>
  <si>
    <t>Otevřený nadstavbový grafický kurz adekvátně odpovídající stávající úrovni - zaměřený na využívaný Adobe CC.</t>
  </si>
  <si>
    <t xml:space="preserve">Naučit se, jak vést výnosnou PPC reklamu ve vyhledávání, jak si definovat cíle a jak PPC vyhodnocovat. Lze i formou zajištění otevřeného kurzu. </t>
  </si>
  <si>
    <t xml:space="preserve">Poznat možnosti displayové a remarketingové reklamy. Naučit se nastavit kampaně a dlouhodobě je optimalizovat. Lze i formou zajištění otevřeného kurzu. </t>
  </si>
  <si>
    <t xml:space="preserve">Získat praktické tipy, jak sestavit program konference, kde hledat a jak oslovit kvalitní speakery, jak vše dobře zorganizovat. Lze i formou zajištění konference dle potřeb. </t>
  </si>
  <si>
    <t xml:space="preserve">Odborná marketingová konference </t>
  </si>
  <si>
    <t xml:space="preserve">Získat konkrétní doporučení pro komunikaci s médii, na co si dávat pozor, čeho se vyvarovat, na co se připravit a jak. Lze i formou zajištění otevřeného kurzu dle potřeb. </t>
  </si>
  <si>
    <t xml:space="preserve">Naučit se vyhodnocovat návštěvnost a efektivitu kampaní, nastavit si Google Analytics a procvičit si vytváření UTM parametrů. Lze i formou otevřeného kurzu dle aktuálních potřeb. </t>
  </si>
  <si>
    <r>
      <t>Google analytics I</t>
    </r>
    <r>
      <rPr>
        <sz val="11"/>
        <color rgb="FFFF0000"/>
        <rFont val="Calibri"/>
        <family val="2"/>
        <charset val="238"/>
        <scheme val="minor"/>
      </rPr>
      <t xml:space="preserve"> </t>
    </r>
  </si>
  <si>
    <t xml:space="preserve">Google analytics II </t>
  </si>
  <si>
    <t xml:space="preserve">Seznámit se s pokročilejšími možnostmi Google Analytics - filtry, segmentace, reporty, interní vyhledávání, sledování událostí. Seznámit se s dalšími analytickými nástroji a vztahy mezi nimi. Osvojit si praktické postupy při práci se statistikami. Lze i formou otevřeného kurzu dle potřeb. </t>
  </si>
  <si>
    <t>Oblast vzdělávání</t>
  </si>
  <si>
    <t>Počet hodin / školicí den</t>
  </si>
  <si>
    <t>Počet dnů na skupinu</t>
  </si>
  <si>
    <t>Počet hodin celkem</t>
  </si>
  <si>
    <t>Počet proškolených lidí</t>
  </si>
  <si>
    <t>Velikost skupiny</t>
  </si>
  <si>
    <t>Jednotková cena za kurz</t>
  </si>
  <si>
    <t>max. 12</t>
  </si>
  <si>
    <t>Stress management</t>
  </si>
  <si>
    <t xml:space="preserve">MS Office - pokročilý excel, powerpoint </t>
  </si>
  <si>
    <t>Business english</t>
  </si>
  <si>
    <t>Zadavatel:</t>
  </si>
  <si>
    <t>MEDIA INVESTMENTS a.s.</t>
  </si>
  <si>
    <t>Název projektu:</t>
  </si>
  <si>
    <t>Předpokládané celkové náklady</t>
  </si>
  <si>
    <t xml:space="preserve">Předpokládaná celková hodnota zakázky </t>
  </si>
  <si>
    <t>Obsah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</si>
</sst>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 &quot;Kč&quot;"/>
  </numFmts>
  <fonts count="6" x14ac:knownFonts="1">
    <font>
      <sz val="11"/>
      <color theme="1"/>
      <name val="Calibri"/>
      <family val="2"/>
      <charset val="238"/>
      <scheme val="minor"/>
    </font>
    <font>
      <sz val="11"/>
      <color rgb="FFFF0000"/>
      <name val="Calibri"/>
      <family val="2"/>
      <charset val="238"/>
      <scheme val="minor"/>
    </font>
    <font>
      <sz val="11"/>
      <name val="Calibri"/>
      <family val="2"/>
      <charset val="238"/>
      <scheme val="minor"/>
    </font>
    <font>
      <b/>
      <sz val="11"/>
      <color indexed="8"/>
      <name val="Calibri"/>
      <family val="2"/>
      <charset val="238"/>
    </font>
    <font>
      <b/>
      <sz val="11"/>
      <name val="Calibri"/>
      <family val="2"/>
      <charset val="238"/>
    </font>
    <font>
      <b/>
      <sz val="11"/>
      <color theme="1"/>
      <name val="Calibri"/>
      <family val="2"/>
      <charset val="238"/>
      <scheme val="min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borderId="0" fillId="0" fontId="0" numFmtId="0"/>
  </cellStyleXfs>
  <cellXfs count="31">
    <xf borderId="0" fillId="0" fontId="0" numFmtId="0" xfId="0"/>
    <xf applyAlignment="1" applyFill="1" borderId="0" fillId="0" fontId="0" numFmtId="0" xfId="0">
      <alignment vertical="top"/>
    </xf>
    <xf applyAlignment="1" applyBorder="1" applyFill="1" applyFont="1" applyNumberFormat="1" borderId="1" fillId="0" fontId="0" numFmtId="164" xfId="0">
      <alignment horizontal="center" vertical="center" wrapText="1"/>
    </xf>
    <xf applyAlignment="1" applyBorder="1" applyFill="1" applyNumberFormat="1" borderId="1" fillId="0" fontId="0" numFmtId="164" xfId="0">
      <alignment horizontal="center" vertical="center" wrapText="1"/>
    </xf>
    <xf applyAlignment="1" applyBorder="1" applyFill="1" borderId="1" fillId="0" fontId="0" numFmtId="0" xfId="0">
      <alignment vertical="center" wrapText="1"/>
    </xf>
    <xf applyAlignment="1" applyBorder="1" applyFill="1" applyFont="1" borderId="1" fillId="0" fontId="2" numFmtId="0" xfId="0">
      <alignment vertical="center" wrapText="1"/>
    </xf>
    <xf applyAlignment="1" applyBorder="1" applyFill="1" borderId="1" fillId="0" fontId="0" numFmtId="0" xfId="0">
      <alignment horizontal="center" shrinkToFit="1" vertical="center" wrapText="1"/>
    </xf>
    <xf applyAlignment="1" applyBorder="1" applyFill="1" borderId="1" fillId="0" fontId="0" numFmtId="0" xfId="0">
      <alignment horizontal="center" vertical="center" wrapText="1"/>
    </xf>
    <xf applyAlignment="1" applyBorder="1" applyFill="1" applyFont="1" applyNumberFormat="1" borderId="1" fillId="0" fontId="0" numFmtId="3" xfId="0">
      <alignment horizontal="center" vertical="center" wrapText="1"/>
    </xf>
    <xf applyFill="1" borderId="0" fillId="0" fontId="0" numFmtId="0" xfId="0"/>
    <xf applyAlignment="1" applyFill="1" borderId="0" fillId="0" fontId="0" numFmtId="0" xfId="0">
      <alignment horizontal="right"/>
    </xf>
    <xf applyAlignment="1" applyBorder="1" applyFill="1" applyFont="1" borderId="1" fillId="0" fontId="3" numFmtId="0" xfId="0">
      <alignment horizontal="center" vertical="center" wrapText="1"/>
    </xf>
    <xf applyAlignment="1" applyBorder="1" applyFill="1" applyFont="1" borderId="1" fillId="0" fontId="3" numFmtId="0" xfId="0">
      <alignment horizontal="left" vertical="center" wrapText="1"/>
    </xf>
    <xf applyAlignment="1" applyBorder="1" applyFill="1" applyFont="1" borderId="1" fillId="0" fontId="4" numFmtId="0" xfId="0">
      <alignment horizontal="center" vertical="center" wrapText="1"/>
    </xf>
    <xf applyAlignment="1" applyBorder="1" applyFill="1" applyFont="1" applyNumberFormat="1" borderId="1" fillId="0" fontId="2" numFmtId="164" xfId="0">
      <alignment horizontal="center" vertical="center" wrapText="1"/>
    </xf>
    <xf applyAlignment="1" applyBorder="1" applyFill="1" applyFont="1" borderId="1" fillId="0" fontId="2" numFmtId="0" xfId="0">
      <alignment horizontal="center" vertical="center" wrapText="1"/>
    </xf>
    <xf applyAlignment="1" applyFill="1" borderId="0" fillId="0" fontId="0" numFmtId="0" xfId="0">
      <alignment horizontal="center"/>
    </xf>
    <xf applyAlignment="1" applyFill="1" borderId="0" fillId="0" fontId="0" numFmtId="0" xfId="0">
      <alignment vertical="center"/>
    </xf>
    <xf applyAlignment="1" applyFill="1" borderId="0" fillId="0" fontId="0" numFmtId="0" xfId="0">
      <alignment horizontal="center" vertical="center" wrapText="1"/>
    </xf>
    <xf applyAlignment="1" applyFill="1" borderId="0" fillId="0" fontId="0" numFmtId="0" xfId="0">
      <alignment wrapText="1"/>
    </xf>
    <xf applyAlignment="1" applyFill="1" applyNumberFormat="1" borderId="0" fillId="0" fontId="0" numFmtId="49" xfId="0">
      <alignment horizontal="center" vertical="center"/>
    </xf>
    <xf applyAlignment="1" applyFill="1" borderId="0" fillId="0" fontId="0" numFmtId="0" xfId="0">
      <alignment horizontal="center" vertical="center"/>
    </xf>
    <xf applyAlignment="1" applyBorder="1" applyFill="1" borderId="0" fillId="0" fontId="0" numFmtId="0" xfId="0">
      <alignment horizontal="center" vertical="center" wrapText="1"/>
    </xf>
    <xf applyAlignment="1" applyBorder="1" applyFill="1" borderId="0" fillId="0" fontId="0" numFmtId="0" xfId="0">
      <alignment vertical="center" wrapText="1"/>
    </xf>
    <xf applyAlignment="1" applyBorder="1" applyFill="1" applyNumberFormat="1" borderId="0" fillId="0" fontId="0" numFmtId="164" xfId="0">
      <alignment horizontal="center" vertical="center" wrapText="1"/>
    </xf>
    <xf applyAlignment="1" applyBorder="1" applyFill="1" applyFont="1" applyNumberFormat="1" borderId="0" fillId="0" fontId="0" numFmtId="3" xfId="0">
      <alignment horizontal="center" vertical="center" wrapText="1"/>
    </xf>
    <xf applyAlignment="1" applyBorder="1" applyFill="1" applyFont="1" applyNumberFormat="1" borderId="0" fillId="0" fontId="0" numFmtId="164" xfId="0">
      <alignment horizontal="center" vertical="center" wrapText="1"/>
    </xf>
    <xf applyAlignment="1" applyFill="1" applyFont="1" borderId="0" fillId="0" fontId="5" numFmtId="0" xfId="0">
      <alignment vertical="top"/>
    </xf>
    <xf applyAlignment="1" applyFill="1" applyFont="1" applyNumberFormat="1" borderId="0" fillId="0" fontId="5" numFmtId="164" xfId="0">
      <alignment vertical="top"/>
    </xf>
    <xf applyAlignment="1" applyBorder="1" applyFill="1" borderId="1" fillId="0" fontId="0" numFmtId="0" xfId="0">
      <alignment horizontal="center" vertical="center" wrapText="1"/>
    </xf>
    <xf applyAlignment="1" applyBorder="1" applyFill="1" borderId="1" fillId="0" fontId="0" numFmtId="0" xfId="0">
      <alignment horizontal="center" vertical="center" wrapText="1"/>
    </xf>
  </cellXfs>
  <cellStyles count="1">
    <cellStyle builtinId="0" name="Normální" xfId="0"/>
  </cellStyles>
  <dxfs count="0"/>
  <tableStyles count="0" defaultPivotStyle="PivotStyleLight16" defaultTableStyle="TableStyleMedium2"/>
  <colors>
    <mruColors>
      <color rgb="FF00FF00"/>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1" Target="worksheets/sheet1.xml" Type="http://schemas.openxmlformats.org/officeDocument/2006/relationships/worksheet"/>
<Relationship Id="rId2" Target="theme/theme1.xml" Type="http://schemas.openxmlformats.org/officeDocument/2006/relationships/theme"/>
<Relationship Id="rId3" Target="styles.xml" Type="http://schemas.openxmlformats.org/officeDocument/2006/relationships/styles"/>
<Relationship Id="rId4" Target="sharedStrings.xml" Type="http://schemas.openxmlformats.org/officeDocument/2006/relationships/sharedStrings"/>
<Relationship Id="rId5" Target="calcChain.xml" Type="http://schemas.openxmlformats.org/officeDocument/2006/relationships/calcChain"/>
</Relationships>

</file>

<file path=xl/theme/theme1.xml><?xml version="1.0" encoding="utf-8"?>
<a:theme xmlns:a="http://schemas.openxmlformats.org/drawingml/2006/main" name="Motiv Office">
  <a:themeElements>
    <a:clrScheme name="Office">
      <a:dk1>
        <a:sysClr lastClr="000000" val="windowText"/>
      </a:dk1>
      <a:lt1>
        <a:sysClr lastClr="FFFFFF" val="window"/>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panose="020F0302020204030204"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panose="020F0502020204030204"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algn="ctr" cap="flat" cmpd="sng" w="9525">
          <a:solidFill>
            <a:schemeClr val="phClr">
              <a:shade val="95000"/>
              <a:satMod val="105000"/>
            </a:schemeClr>
          </a:solidFill>
          <a:prstDash val="solid"/>
        </a:ln>
        <a:ln algn="ctr" cap="flat" cmpd="sng" w="25400">
          <a:solidFill>
            <a:schemeClr val="phClr"/>
          </a:solidFill>
          <a:prstDash val="solid"/>
        </a:ln>
        <a:ln algn="ctr" cap="flat" cmpd="sng" w="38100">
          <a:solidFill>
            <a:schemeClr val="phClr"/>
          </a:solidFill>
          <a:prstDash val="solid"/>
        </a:ln>
      </a:lnStyleLst>
      <a:effectStyleLst>
        <a:effectStyle>
          <a:effectLst>
            <a:outerShdw blurRad="40000" dir="5400000" dist="20000" rotWithShape="0">
              <a:srgbClr val="000000">
                <a:alpha val="38000"/>
              </a:srgbClr>
            </a:outerShdw>
          </a:effectLst>
        </a:effectStyle>
        <a:effectStyle>
          <a:effectLst>
            <a:outerShdw blurRad="40000" dir="5400000" dist="23000" rotWithShape="0">
              <a:srgbClr val="000000">
                <a:alpha val="35000"/>
              </a:srgbClr>
            </a:outerShdw>
          </a:effectLst>
        </a:effectStyle>
        <a:effectStyle>
          <a:effectLst>
            <a:outerShdw blurRad="40000" dir="5400000" dist="23000" rotWithShape="0">
              <a:srgbClr val="000000">
                <a:alpha val="35000"/>
              </a:srgbClr>
            </a:outerShdw>
          </a:effectLst>
          <a:scene3d>
            <a:camera prst="orthographicFront">
              <a:rot lat="0" lon="0" rev="0"/>
            </a:camera>
            <a:lightRig dir="t" rig="threePt">
              <a:rot lat="0" lon="0" rev="1200000"/>
            </a:lightRig>
          </a:scene3d>
          <a:sp3d>
            <a:bevelT h="25400" w="635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b="180000" l="50000" r="50000" t="-80000"/>
          </a:path>
        </a:gradFill>
        <a:gradFill rotWithShape="1">
          <a:gsLst>
            <a:gs pos="0">
              <a:schemeClr val="phClr">
                <a:tint val="80000"/>
                <a:satMod val="300000"/>
              </a:schemeClr>
            </a:gs>
            <a:gs pos="100000">
              <a:schemeClr val="phClr">
                <a:shade val="30000"/>
                <a:satMod val="200000"/>
              </a:schemeClr>
            </a:gs>
          </a:gsLst>
          <a:path path="circle">
            <a:fillToRect b="50000" l="50000" r="50000" t="50000"/>
          </a:path>
        </a:gradFill>
      </a:bgFillStyleLst>
    </a:fmtScheme>
  </a:themeElements>
  <a:objectDefaults/>
  <a:extraClrSchemeLst/>
</a:theme>
</file>

<file path=xl/worksheets/_rels/sheet1.xml.rels><?xml version="1.0" encoding="UTF-8" standalone="yes"?>
<Relationships xmlns="http://schemas.openxmlformats.org/package/2006/relationships">
<Relationship Id="rId1" Target="../printerSettings/printerSettings1.bin" Type="http://schemas.openxmlformats.org/officeDocument/2006/relationships/printerSettings"/>
</Relationships>

</file>

<file path=xl/worksheets/sheet1.xml><?xml version="1.0" encoding="utf-8"?>
<worksheet xmlns="http://schemas.openxmlformats.org/spreadsheetml/2006/main" xmlns:mc="http://schemas.openxmlformats.org/markup-compatibility/2006" xmlns:r="http://schemas.openxmlformats.org/officeDocument/2006/relationships"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38"/>
  <sheetViews>
    <sheetView tabSelected="1" workbookViewId="0" zoomScale="80" zoomScaleNormal="80">
      <pane activePane="bottomRight" state="frozen" topLeftCell="O8" xSplit="2" ySplit="7"/>
      <selection activeCell="C1" pane="topRight" sqref="C1"/>
      <selection activeCell="A4" pane="bottomLeft" sqref="A4"/>
      <selection activeCell="Q7" pane="bottomRight" sqref="Q7"/>
    </sheetView>
  </sheetViews>
  <sheetFormatPr defaultColWidth="9.140625" defaultRowHeight="15" x14ac:dyDescent="0.25"/>
  <cols>
    <col min="1" max="1" customWidth="true" style="1" width="31.7109375" collapsed="false"/>
    <col min="2" max="2" customWidth="true" style="20" width="55.7109375" collapsed="false"/>
    <col min="3" max="3" customWidth="true" style="1" width="34.5703125" collapsed="false"/>
    <col min="4" max="4" customWidth="true" style="20" width="38.0" collapsed="false"/>
    <col min="5" max="5" customWidth="true" hidden="true" style="1" width="10.42578125" collapsed="false"/>
    <col min="6" max="6" customWidth="true" hidden="true" style="1" width="13.28515625" collapsed="false"/>
    <col min="7" max="7" customWidth="true" hidden="true" style="21" width="16.5703125" collapsed="false"/>
    <col min="8" max="8" customWidth="true" hidden="true" style="1" width="9.5703125" collapsed="false"/>
    <col min="9" max="9" customWidth="true" hidden="true" style="1" width="0.0" collapsed="false"/>
    <col min="10" max="10" customWidth="true" hidden="true" style="1" width="12.5703125" collapsed="false"/>
    <col min="11" max="11" customWidth="true" hidden="true" style="1" width="0.0" collapsed="false"/>
    <col min="12" max="12" customWidth="true" hidden="true" style="1" width="9.0" collapsed="false"/>
    <col min="13" max="14" customWidth="true" hidden="true" style="1" width="12.140625" collapsed="false"/>
    <col min="15" max="15" customWidth="true" style="1" width="13.140625" collapsed="false"/>
    <col min="16" max="16" customWidth="true" style="1" width="36.7109375" collapsed="false"/>
    <col min="17" max="23" customWidth="true" style="1" width="13.140625" collapsed="false"/>
    <col min="24" max="24" customWidth="true" style="1" width="14.5703125" collapsed="false"/>
    <col min="25" max="16384" style="1" width="9.140625" collapsed="false"/>
  </cols>
  <sheetData>
    <row customFormat="1" r="1" s="9" spans="1:24" x14ac:dyDescent="0.25">
      <c r="A1" s="9" t="s">
        <v>119</v>
      </c>
      <c r="B1" s="9" t="s">
        <v>120</v>
      </c>
      <c r="C1" s="10"/>
    </row>
    <row customFormat="1" r="2" s="9" spans="1:24" x14ac:dyDescent="0.25">
      <c r="A2" s="9" t="s">
        <v>40</v>
      </c>
      <c r="B2" s="9" t="s">
        <v>41</v>
      </c>
      <c r="C2" s="10"/>
    </row>
    <row customFormat="1" r="3" s="9" spans="1:24" x14ac:dyDescent="0.25">
      <c r="A3" s="9" t="s">
        <v>42</v>
      </c>
      <c r="B3" s="9" t="s">
        <v>43</v>
      </c>
      <c r="C3" s="10"/>
    </row>
    <row customFormat="1" r="4" s="9" spans="1:24" x14ac:dyDescent="0.25">
      <c r="A4" s="9" t="s">
        <v>44</v>
      </c>
      <c r="B4" s="9" t="s">
        <v>45</v>
      </c>
      <c r="C4" s="10"/>
    </row>
    <row customFormat="1" r="5" s="9" spans="1:24" x14ac:dyDescent="0.25">
      <c r="A5" s="9" t="s">
        <v>121</v>
      </c>
      <c r="B5" s="9" t="s">
        <v>18</v>
      </c>
      <c r="C5" s="10"/>
    </row>
    <row ht="45" r="7" spans="1:24" x14ac:dyDescent="0.25">
      <c r="A7" s="11" t="s">
        <v>108</v>
      </c>
      <c r="B7" s="12" t="s">
        <v>32</v>
      </c>
      <c r="C7" s="13" t="s">
        <v>54</v>
      </c>
      <c r="D7" s="13" t="s">
        <v>33</v>
      </c>
      <c r="E7" s="11" t="s">
        <v>21</v>
      </c>
      <c r="F7" s="11" t="s">
        <v>24</v>
      </c>
      <c r="G7" s="11" t="s">
        <v>8</v>
      </c>
      <c r="H7" s="11" t="s">
        <v>9</v>
      </c>
      <c r="I7" s="11" t="s">
        <v>10</v>
      </c>
      <c r="J7" s="11" t="s">
        <v>11</v>
      </c>
      <c r="K7" s="11" t="s">
        <v>12</v>
      </c>
      <c r="L7" s="11" t="s">
        <v>28</v>
      </c>
      <c r="M7" s="13" t="s">
        <v>14</v>
      </c>
      <c r="N7" s="13" t="s">
        <v>35</v>
      </c>
      <c r="O7" s="13" t="s">
        <v>21</v>
      </c>
      <c r="P7" s="13" t="s">
        <v>124</v>
      </c>
      <c r="Q7" s="11" t="s">
        <v>10</v>
      </c>
      <c r="R7" s="11" t="s">
        <v>109</v>
      </c>
      <c r="S7" s="11" t="s">
        <v>110</v>
      </c>
      <c r="T7" s="11" t="s">
        <v>111</v>
      </c>
      <c r="U7" s="11" t="s">
        <v>112</v>
      </c>
      <c r="V7" s="11" t="s">
        <v>113</v>
      </c>
      <c r="W7" s="11" t="s">
        <v>114</v>
      </c>
      <c r="X7" s="11" t="s">
        <v>122</v>
      </c>
    </row>
    <row customHeight="1" ht="75.599999999999994" r="8" spans="1:24" x14ac:dyDescent="0.25">
      <c r="A8" s="30"/>
      <c r="B8" s="4" t="s">
        <v>116</v>
      </c>
      <c r="C8" s="7" t="s">
        <v>57</v>
      </c>
      <c r="D8" s="4" t="s">
        <v>80</v>
      </c>
      <c r="E8" s="7" t="s">
        <v>22</v>
      </c>
      <c r="F8" s="7" t="s">
        <v>29</v>
      </c>
      <c r="G8" s="7" t="s">
        <v>95</v>
      </c>
      <c r="H8" s="7">
        <v>5</v>
      </c>
      <c r="I8" s="7">
        <v>1</v>
      </c>
      <c r="J8" s="3">
        <v>24000</v>
      </c>
      <c r="K8" s="7" t="s">
        <v>27</v>
      </c>
      <c r="L8" s="7">
        <v>8</v>
      </c>
      <c r="M8" s="7">
        <v>1</v>
      </c>
      <c r="N8" s="7">
        <v>40</v>
      </c>
      <c r="O8" s="7" t="s">
        <v>22</v>
      </c>
      <c r="P8" s="29" t="s">
        <v>80</v>
      </c>
      <c r="Q8" s="8">
        <v>1</v>
      </c>
      <c r="R8" s="8">
        <v>8</v>
      </c>
      <c r="S8" s="8">
        <v>1</v>
      </c>
      <c r="T8" s="8">
        <v>8</v>
      </c>
      <c r="U8" s="8">
        <v>4</v>
      </c>
      <c r="V8" s="8">
        <v>4</v>
      </c>
      <c r="W8" s="2"/>
      <c r="X8" s="2"/>
    </row>
    <row customHeight="1" ht="129.75" r="9" spans="1:24" x14ac:dyDescent="0.25">
      <c r="A9" s="30"/>
      <c r="B9" s="4" t="s">
        <v>7</v>
      </c>
      <c r="C9" s="7" t="s">
        <v>56</v>
      </c>
      <c r="D9" s="4" t="s">
        <v>74</v>
      </c>
      <c r="E9" s="7" t="s">
        <v>22</v>
      </c>
      <c r="F9" s="7" t="s">
        <v>29</v>
      </c>
      <c r="G9" s="7" t="s">
        <v>93</v>
      </c>
      <c r="H9" s="7">
        <v>2</v>
      </c>
      <c r="I9" s="7">
        <v>1</v>
      </c>
      <c r="J9" s="3">
        <v>24000</v>
      </c>
      <c r="K9" s="7" t="s">
        <v>27</v>
      </c>
      <c r="L9" s="7">
        <v>8</v>
      </c>
      <c r="M9" s="7">
        <v>1</v>
      </c>
      <c r="N9" s="7">
        <v>24</v>
      </c>
      <c r="O9" s="7" t="s">
        <v>22</v>
      </c>
      <c r="P9" s="29" t="s">
        <v>74</v>
      </c>
      <c r="Q9" s="8">
        <v>1</v>
      </c>
      <c r="R9" s="8">
        <v>8</v>
      </c>
      <c r="S9" s="8">
        <v>1</v>
      </c>
      <c r="T9" s="8">
        <v>8</v>
      </c>
      <c r="U9" s="8">
        <v>2</v>
      </c>
      <c r="V9" s="8">
        <v>2</v>
      </c>
      <c r="W9" s="2"/>
      <c r="X9" s="2"/>
    </row>
    <row customHeight="1" ht="125.25" r="10" spans="1:24" x14ac:dyDescent="0.25">
      <c r="A10" s="30"/>
      <c r="B10" s="4" t="s">
        <v>47</v>
      </c>
      <c r="C10" s="6" t="s">
        <v>55</v>
      </c>
      <c r="D10" s="4" t="s">
        <v>73</v>
      </c>
      <c r="E10" s="7" t="s">
        <v>22</v>
      </c>
      <c r="F10" s="7" t="s">
        <v>29</v>
      </c>
      <c r="G10" s="7" t="s">
        <v>92</v>
      </c>
      <c r="H10" s="7">
        <v>3</v>
      </c>
      <c r="I10" s="7">
        <v>1</v>
      </c>
      <c r="J10" s="3">
        <v>24000</v>
      </c>
      <c r="K10" s="7" t="s">
        <v>27</v>
      </c>
      <c r="L10" s="7">
        <v>8</v>
      </c>
      <c r="M10" s="7">
        <v>1</v>
      </c>
      <c r="N10" s="7">
        <v>24</v>
      </c>
      <c r="O10" s="7" t="s">
        <v>22</v>
      </c>
      <c r="P10" s="29" t="s">
        <v>73</v>
      </c>
      <c r="Q10" s="8">
        <v>1</v>
      </c>
      <c r="R10" s="8">
        <v>8</v>
      </c>
      <c r="S10" s="8">
        <v>1</v>
      </c>
      <c r="T10" s="8">
        <v>8</v>
      </c>
      <c r="U10" s="8">
        <v>3</v>
      </c>
      <c r="V10" s="8">
        <v>3</v>
      </c>
      <c r="W10" s="2"/>
      <c r="X10" s="2"/>
    </row>
    <row customHeight="1" ht="141" r="11" spans="1:24" x14ac:dyDescent="0.25">
      <c r="A11" s="30"/>
      <c r="B11" s="4" t="s">
        <v>48</v>
      </c>
      <c r="C11" s="7" t="s">
        <v>58</v>
      </c>
      <c r="D11" s="4" t="s">
        <v>78</v>
      </c>
      <c r="E11" s="7" t="s">
        <v>22</v>
      </c>
      <c r="F11" s="7" t="s">
        <v>29</v>
      </c>
      <c r="G11" s="7" t="s">
        <v>92</v>
      </c>
      <c r="H11" s="7">
        <v>9</v>
      </c>
      <c r="I11" s="7">
        <v>1</v>
      </c>
      <c r="J11" s="3">
        <v>24000</v>
      </c>
      <c r="K11" s="7" t="s">
        <v>27</v>
      </c>
      <c r="L11" s="7">
        <v>8</v>
      </c>
      <c r="M11" s="7">
        <v>1</v>
      </c>
      <c r="N11" s="7">
        <v>72</v>
      </c>
      <c r="O11" s="7" t="s">
        <v>22</v>
      </c>
      <c r="P11" s="29" t="s">
        <v>78</v>
      </c>
      <c r="Q11" s="8">
        <v>1</v>
      </c>
      <c r="R11" s="8">
        <v>8</v>
      </c>
      <c r="S11" s="8">
        <v>1</v>
      </c>
      <c r="T11" s="8">
        <v>8</v>
      </c>
      <c r="U11" s="8">
        <v>9</v>
      </c>
      <c r="V11" s="8">
        <v>9</v>
      </c>
      <c r="W11" s="2"/>
      <c r="X11" s="2"/>
    </row>
    <row customHeight="1" ht="212.25" r="12" spans="1:24" x14ac:dyDescent="0.25">
      <c r="A12" s="30"/>
      <c r="B12" s="4" t="s">
        <v>49</v>
      </c>
      <c r="C12" s="7" t="s">
        <v>59</v>
      </c>
      <c r="D12" s="4" t="s">
        <v>75</v>
      </c>
      <c r="E12" s="7" t="s">
        <v>22</v>
      </c>
      <c r="F12" s="7" t="s">
        <v>29</v>
      </c>
      <c r="G12" s="7" t="s">
        <v>92</v>
      </c>
      <c r="H12" s="7">
        <v>6</v>
      </c>
      <c r="I12" s="7">
        <v>1</v>
      </c>
      <c r="J12" s="3">
        <v>24000</v>
      </c>
      <c r="K12" s="7" t="s">
        <v>20</v>
      </c>
      <c r="L12" s="7">
        <v>16</v>
      </c>
      <c r="M12" s="7">
        <v>1</v>
      </c>
      <c r="N12" s="7">
        <v>96</v>
      </c>
      <c r="O12" s="7" t="s">
        <v>22</v>
      </c>
      <c r="P12" s="29" t="s">
        <v>75</v>
      </c>
      <c r="Q12" s="8">
        <v>1</v>
      </c>
      <c r="R12" s="8">
        <v>8</v>
      </c>
      <c r="S12" s="8">
        <v>2</v>
      </c>
      <c r="T12" s="8">
        <v>16</v>
      </c>
      <c r="U12" s="8">
        <v>6</v>
      </c>
      <c r="V12" s="8">
        <v>6</v>
      </c>
      <c r="W12" s="14"/>
      <c r="X12" s="2"/>
    </row>
    <row customHeight="1" ht="153" r="13" spans="1:24" x14ac:dyDescent="0.25">
      <c r="A13" s="30"/>
      <c r="B13" s="5" t="s">
        <v>17</v>
      </c>
      <c r="C13" s="7" t="s">
        <v>63</v>
      </c>
      <c r="D13" s="5" t="s">
        <v>81</v>
      </c>
      <c r="E13" s="7" t="s">
        <v>22</v>
      </c>
      <c r="F13" s="7" t="s">
        <v>29</v>
      </c>
      <c r="G13" s="7" t="s">
        <v>92</v>
      </c>
      <c r="H13" s="15">
        <v>8</v>
      </c>
      <c r="I13" s="7">
        <v>1</v>
      </c>
      <c r="J13" s="3">
        <v>24000</v>
      </c>
      <c r="K13" s="7" t="s">
        <v>27</v>
      </c>
      <c r="L13" s="7">
        <v>8</v>
      </c>
      <c r="M13" s="7">
        <v>1</v>
      </c>
      <c r="N13" s="7">
        <v>64</v>
      </c>
      <c r="O13" s="7" t="s">
        <v>22</v>
      </c>
      <c r="P13" s="29" t="s">
        <v>81</v>
      </c>
      <c r="Q13" s="8">
        <v>1</v>
      </c>
      <c r="R13" s="8">
        <v>8</v>
      </c>
      <c r="S13" s="8">
        <v>1</v>
      </c>
      <c r="T13" s="8">
        <v>8</v>
      </c>
      <c r="U13" s="8">
        <v>8</v>
      </c>
      <c r="V13" s="8">
        <v>8</v>
      </c>
      <c r="W13" s="2"/>
      <c r="X13" s="2"/>
    </row>
    <row customHeight="1" ht="158.25" r="14" spans="1:24" x14ac:dyDescent="0.25">
      <c r="A14" s="30"/>
      <c r="B14" s="4" t="s">
        <v>50</v>
      </c>
      <c r="C14" s="7" t="s">
        <v>61</v>
      </c>
      <c r="D14" s="4" t="s">
        <v>77</v>
      </c>
      <c r="E14" s="7" t="s">
        <v>22</v>
      </c>
      <c r="F14" s="7" t="s">
        <v>29</v>
      </c>
      <c r="G14" s="7" t="s">
        <v>94</v>
      </c>
      <c r="H14" s="7">
        <v>16</v>
      </c>
      <c r="I14" s="7">
        <v>1</v>
      </c>
      <c r="J14" s="3">
        <v>24000</v>
      </c>
      <c r="K14" s="7" t="s">
        <v>27</v>
      </c>
      <c r="L14" s="7">
        <v>8</v>
      </c>
      <c r="M14" s="7">
        <v>1</v>
      </c>
      <c r="N14" s="7">
        <v>128</v>
      </c>
      <c r="O14" s="7" t="s">
        <v>22</v>
      </c>
      <c r="P14" s="29" t="s">
        <v>77</v>
      </c>
      <c r="Q14" s="8">
        <v>2</v>
      </c>
      <c r="R14" s="8">
        <v>8</v>
      </c>
      <c r="S14" s="8">
        <v>1</v>
      </c>
      <c r="T14" s="8">
        <v>8</v>
      </c>
      <c r="U14" s="8">
        <v>16</v>
      </c>
      <c r="V14" s="8" t="s">
        <v>115</v>
      </c>
      <c r="W14" s="2"/>
      <c r="X14" s="2"/>
    </row>
    <row customHeight="1" ht="92.25" r="15" spans="1:24" x14ac:dyDescent="0.25">
      <c r="A15" s="30"/>
      <c r="B15" s="4" t="s">
        <v>19</v>
      </c>
      <c r="C15" s="7" t="s">
        <v>60</v>
      </c>
      <c r="D15" s="4" t="s">
        <v>76</v>
      </c>
      <c r="E15" s="7" t="s">
        <v>22</v>
      </c>
      <c r="F15" s="7" t="s">
        <v>29</v>
      </c>
      <c r="G15" s="7" t="s">
        <v>16</v>
      </c>
      <c r="H15" s="7">
        <v>5</v>
      </c>
      <c r="I15" s="7">
        <v>1</v>
      </c>
      <c r="J15" s="3">
        <v>24000</v>
      </c>
      <c r="K15" s="7" t="s">
        <v>27</v>
      </c>
      <c r="L15" s="7">
        <v>8</v>
      </c>
      <c r="M15" s="7">
        <v>1</v>
      </c>
      <c r="N15" s="7">
        <v>24</v>
      </c>
      <c r="O15" s="7" t="s">
        <v>22</v>
      </c>
      <c r="P15" s="29" t="s">
        <v>76</v>
      </c>
      <c r="Q15" s="8">
        <v>1</v>
      </c>
      <c r="R15" s="8">
        <v>8</v>
      </c>
      <c r="S15" s="8">
        <v>1</v>
      </c>
      <c r="T15" s="8">
        <v>8</v>
      </c>
      <c r="U15" s="8">
        <v>5</v>
      </c>
      <c r="V15" s="8">
        <v>5</v>
      </c>
      <c r="W15" s="2"/>
      <c r="X15" s="2"/>
    </row>
    <row customHeight="1" ht="178.5" r="16" spans="1:24" x14ac:dyDescent="0.25">
      <c r="A16" s="30"/>
      <c r="B16" s="4" t="s">
        <v>30</v>
      </c>
      <c r="C16" s="7" t="s">
        <v>62</v>
      </c>
      <c r="D16" s="4" t="s">
        <v>79</v>
      </c>
      <c r="E16" s="7" t="s">
        <v>22</v>
      </c>
      <c r="F16" s="7" t="s">
        <v>29</v>
      </c>
      <c r="G16" s="7" t="s">
        <v>92</v>
      </c>
      <c r="H16" s="7">
        <v>14</v>
      </c>
      <c r="I16" s="7">
        <v>1</v>
      </c>
      <c r="J16" s="3">
        <v>24000</v>
      </c>
      <c r="K16" s="7" t="s">
        <v>20</v>
      </c>
      <c r="L16" s="7">
        <v>16</v>
      </c>
      <c r="M16" s="7">
        <v>1</v>
      </c>
      <c r="N16" s="7">
        <v>224</v>
      </c>
      <c r="O16" s="7" t="s">
        <v>22</v>
      </c>
      <c r="P16" s="29" t="s">
        <v>79</v>
      </c>
      <c r="Q16" s="8">
        <v>2</v>
      </c>
      <c r="R16" s="8">
        <v>8</v>
      </c>
      <c r="S16" s="8">
        <v>2</v>
      </c>
      <c r="T16" s="8">
        <v>32</v>
      </c>
      <c r="U16" s="8">
        <v>14</v>
      </c>
      <c r="V16" s="8" t="s">
        <v>115</v>
      </c>
      <c r="W16" s="14"/>
      <c r="X16" s="2"/>
    </row>
    <row customHeight="1" ht="153.75" r="17" spans="1:24" x14ac:dyDescent="0.25">
      <c r="A17" s="30"/>
      <c r="B17" s="5" t="s">
        <v>0</v>
      </c>
      <c r="C17" s="7" t="s">
        <v>64</v>
      </c>
      <c r="D17" s="5" t="s">
        <v>82</v>
      </c>
      <c r="E17" s="7" t="s">
        <v>22</v>
      </c>
      <c r="F17" s="7" t="s">
        <v>29</v>
      </c>
      <c r="G17" s="7" t="s">
        <v>92</v>
      </c>
      <c r="H17" s="15">
        <v>7</v>
      </c>
      <c r="I17" s="7">
        <v>1</v>
      </c>
      <c r="J17" s="3">
        <v>24000</v>
      </c>
      <c r="K17" s="7" t="s">
        <v>20</v>
      </c>
      <c r="L17" s="7">
        <v>16</v>
      </c>
      <c r="M17" s="7">
        <v>1</v>
      </c>
      <c r="N17" s="7">
        <v>112</v>
      </c>
      <c r="O17" s="7" t="s">
        <v>22</v>
      </c>
      <c r="P17" s="29" t="s">
        <v>82</v>
      </c>
      <c r="Q17" s="8">
        <v>1</v>
      </c>
      <c r="R17" s="8">
        <v>8</v>
      </c>
      <c r="S17" s="8">
        <v>2</v>
      </c>
      <c r="T17" s="8">
        <v>16</v>
      </c>
      <c r="U17" s="8">
        <v>7</v>
      </c>
      <c r="V17" s="8">
        <v>7</v>
      </c>
      <c r="W17" s="2"/>
      <c r="X17" s="2"/>
    </row>
    <row ht="75" r="18" spans="1:24" x14ac:dyDescent="0.25">
      <c r="A18" s="30"/>
      <c r="B18" s="5" t="s">
        <v>105</v>
      </c>
      <c r="C18" s="7" t="s">
        <v>65</v>
      </c>
      <c r="D18" s="5" t="s">
        <v>104</v>
      </c>
      <c r="E18" s="7" t="s">
        <v>22</v>
      </c>
      <c r="F18" s="7" t="s">
        <v>29</v>
      </c>
      <c r="G18" s="7">
        <v>2</v>
      </c>
      <c r="H18" s="15">
        <v>2</v>
      </c>
      <c r="I18" s="7" t="s">
        <v>34</v>
      </c>
      <c r="J18" s="3">
        <v>8000</v>
      </c>
      <c r="K18" s="7" t="s">
        <v>27</v>
      </c>
      <c r="L18" s="7">
        <v>8</v>
      </c>
      <c r="M18" s="7">
        <v>1</v>
      </c>
      <c r="N18" s="7">
        <v>16</v>
      </c>
      <c r="O18" s="7" t="s">
        <v>22</v>
      </c>
      <c r="P18" s="29" t="s">
        <v>104</v>
      </c>
      <c r="Q18" s="8">
        <v>1</v>
      </c>
      <c r="R18" s="8">
        <v>8</v>
      </c>
      <c r="S18" s="8">
        <v>1</v>
      </c>
      <c r="T18" s="8">
        <v>8</v>
      </c>
      <c r="U18" s="8">
        <v>2</v>
      </c>
      <c r="V18" s="8">
        <v>2</v>
      </c>
      <c r="W18" s="2"/>
      <c r="X18" s="2"/>
    </row>
    <row customHeight="1" ht="168.75" r="19" spans="1:24" x14ac:dyDescent="0.25">
      <c r="A19" s="30"/>
      <c r="B19" s="5" t="s">
        <v>106</v>
      </c>
      <c r="C19" s="7" t="s">
        <v>65</v>
      </c>
      <c r="D19" s="5" t="s">
        <v>107</v>
      </c>
      <c r="E19" s="7" t="s">
        <v>22</v>
      </c>
      <c r="F19" s="7" t="s">
        <v>29</v>
      </c>
      <c r="G19" s="7">
        <v>2</v>
      </c>
      <c r="H19" s="15">
        <v>2</v>
      </c>
      <c r="I19" s="7" t="s">
        <v>34</v>
      </c>
      <c r="J19" s="3">
        <v>16000</v>
      </c>
      <c r="K19" s="7" t="s">
        <v>20</v>
      </c>
      <c r="L19" s="7">
        <v>16</v>
      </c>
      <c r="M19" s="7">
        <v>1</v>
      </c>
      <c r="N19" s="7">
        <v>32</v>
      </c>
      <c r="O19" s="7" t="s">
        <v>22</v>
      </c>
      <c r="P19" s="29" t="s">
        <v>107</v>
      </c>
      <c r="Q19" s="8">
        <v>1</v>
      </c>
      <c r="R19" s="8">
        <v>8</v>
      </c>
      <c r="S19" s="8">
        <v>2</v>
      </c>
      <c r="T19" s="8">
        <v>16</v>
      </c>
      <c r="U19" s="8">
        <v>2</v>
      </c>
      <c r="V19" s="8">
        <v>2</v>
      </c>
      <c r="W19" s="2"/>
      <c r="X19" s="2"/>
    </row>
    <row customHeight="1" ht="145.5" r="20" spans="1:24" x14ac:dyDescent="0.25">
      <c r="A20" s="30"/>
      <c r="B20" s="5" t="s">
        <v>36</v>
      </c>
      <c r="C20" s="7" t="s">
        <v>67</v>
      </c>
      <c r="D20" s="5" t="s">
        <v>83</v>
      </c>
      <c r="E20" s="7" t="s">
        <v>22</v>
      </c>
      <c r="F20" s="7" t="s">
        <v>29</v>
      </c>
      <c r="G20" s="7" t="s">
        <v>92</v>
      </c>
      <c r="H20" s="15">
        <v>5</v>
      </c>
      <c r="I20" s="7">
        <v>1</v>
      </c>
      <c r="J20" s="3">
        <v>24000</v>
      </c>
      <c r="K20" s="7" t="s">
        <v>27</v>
      </c>
      <c r="L20" s="7">
        <v>8</v>
      </c>
      <c r="M20" s="7">
        <v>1</v>
      </c>
      <c r="N20" s="7">
        <v>40</v>
      </c>
      <c r="O20" s="7" t="s">
        <v>22</v>
      </c>
      <c r="P20" s="29" t="s">
        <v>83</v>
      </c>
      <c r="Q20" s="8">
        <v>1</v>
      </c>
      <c r="R20" s="8">
        <v>8</v>
      </c>
      <c r="S20" s="8">
        <v>1</v>
      </c>
      <c r="T20" s="8">
        <v>8</v>
      </c>
      <c r="U20" s="8">
        <v>5</v>
      </c>
      <c r="V20" s="8">
        <v>5</v>
      </c>
      <c r="W20" s="3"/>
      <c r="X20" s="2"/>
    </row>
    <row customHeight="1" ht="81" r="21" spans="1:24" x14ac:dyDescent="0.25">
      <c r="A21" s="30"/>
      <c r="B21" s="5" t="s">
        <v>15</v>
      </c>
      <c r="C21" s="7" t="s">
        <v>66</v>
      </c>
      <c r="D21" s="5" t="s">
        <v>84</v>
      </c>
      <c r="E21" s="7" t="s">
        <v>22</v>
      </c>
      <c r="F21" s="7" t="s">
        <v>29</v>
      </c>
      <c r="G21" s="7" t="s">
        <v>92</v>
      </c>
      <c r="H21" s="15">
        <v>5</v>
      </c>
      <c r="I21" s="7">
        <v>1</v>
      </c>
      <c r="J21" s="3">
        <v>24000</v>
      </c>
      <c r="K21" s="7" t="s">
        <v>27</v>
      </c>
      <c r="L21" s="7">
        <v>8</v>
      </c>
      <c r="M21" s="7">
        <v>1</v>
      </c>
      <c r="N21" s="7">
        <v>40</v>
      </c>
      <c r="O21" s="7" t="s">
        <v>22</v>
      </c>
      <c r="P21" s="29" t="s">
        <v>84</v>
      </c>
      <c r="Q21" s="8">
        <v>1</v>
      </c>
      <c r="R21" s="8">
        <v>8</v>
      </c>
      <c r="S21" s="8">
        <v>1</v>
      </c>
      <c r="T21" s="8">
        <v>8</v>
      </c>
      <c r="U21" s="8">
        <v>5</v>
      </c>
      <c r="V21" s="8">
        <v>5</v>
      </c>
      <c r="W21" s="3"/>
      <c r="X21" s="2"/>
    </row>
    <row customHeight="1" ht="154.5" r="22" spans="1:24" x14ac:dyDescent="0.25">
      <c r="A22" s="30"/>
      <c r="B22" s="5" t="s">
        <v>31</v>
      </c>
      <c r="C22" s="7" t="s">
        <v>58</v>
      </c>
      <c r="D22" s="5" t="s">
        <v>85</v>
      </c>
      <c r="E22" s="7" t="s">
        <v>22</v>
      </c>
      <c r="F22" s="7" t="s">
        <v>29</v>
      </c>
      <c r="G22" s="7" t="s">
        <v>92</v>
      </c>
      <c r="H22" s="15">
        <v>13</v>
      </c>
      <c r="I22" s="7">
        <v>1</v>
      </c>
      <c r="J22" s="3">
        <v>24000</v>
      </c>
      <c r="K22" s="7" t="s">
        <v>20</v>
      </c>
      <c r="L22" s="7">
        <v>16</v>
      </c>
      <c r="M22" s="7">
        <v>1</v>
      </c>
      <c r="N22" s="7">
        <v>208</v>
      </c>
      <c r="O22" s="7" t="s">
        <v>22</v>
      </c>
      <c r="P22" s="29" t="s">
        <v>85</v>
      </c>
      <c r="Q22" s="8">
        <v>2</v>
      </c>
      <c r="R22" s="8">
        <v>8</v>
      </c>
      <c r="S22" s="8">
        <v>2</v>
      </c>
      <c r="T22" s="8">
        <v>32</v>
      </c>
      <c r="U22" s="8">
        <v>13</v>
      </c>
      <c r="V22" s="8" t="s">
        <v>115</v>
      </c>
      <c r="W22" s="2"/>
      <c r="X22" s="2"/>
    </row>
    <row customHeight="1" ht="169.5" r="23" spans="1:24" x14ac:dyDescent="0.25">
      <c r="A23" s="30"/>
      <c r="B23" s="5" t="s">
        <v>38</v>
      </c>
      <c r="C23" s="7" t="s">
        <v>68</v>
      </c>
      <c r="D23" s="5" t="s">
        <v>86</v>
      </c>
      <c r="E23" s="7" t="s">
        <v>22</v>
      </c>
      <c r="F23" s="7" t="s">
        <v>29</v>
      </c>
      <c r="G23" s="7">
        <v>1</v>
      </c>
      <c r="H23" s="15">
        <v>2</v>
      </c>
      <c r="I23" s="15">
        <v>1</v>
      </c>
      <c r="J23" s="3">
        <v>24000</v>
      </c>
      <c r="K23" s="7" t="s">
        <v>27</v>
      </c>
      <c r="L23" s="7">
        <v>8</v>
      </c>
      <c r="M23" s="7">
        <v>1</v>
      </c>
      <c r="N23" s="7">
        <v>16</v>
      </c>
      <c r="O23" s="7" t="s">
        <v>22</v>
      </c>
      <c r="P23" s="29" t="s">
        <v>86</v>
      </c>
      <c r="Q23" s="8">
        <v>1</v>
      </c>
      <c r="R23" s="8">
        <v>8</v>
      </c>
      <c r="S23" s="8">
        <v>1</v>
      </c>
      <c r="T23" s="8">
        <v>8</v>
      </c>
      <c r="U23" s="8">
        <v>2</v>
      </c>
      <c r="V23" s="8">
        <v>2</v>
      </c>
      <c r="W23" s="3"/>
      <c r="X23" s="2"/>
    </row>
    <row customHeight="1" ht="153.75" r="24" spans="1:24" x14ac:dyDescent="0.25">
      <c r="A24" s="30"/>
      <c r="B24" s="5" t="s">
        <v>37</v>
      </c>
      <c r="C24" s="7" t="s">
        <v>4</v>
      </c>
      <c r="D24" s="5" t="s">
        <v>87</v>
      </c>
      <c r="E24" s="7" t="s">
        <v>22</v>
      </c>
      <c r="F24" s="7" t="s">
        <v>29</v>
      </c>
      <c r="G24" s="7">
        <v>1</v>
      </c>
      <c r="H24" s="15">
        <v>1</v>
      </c>
      <c r="I24" s="15">
        <v>1</v>
      </c>
      <c r="J24" s="3">
        <v>24000</v>
      </c>
      <c r="K24" s="7" t="s">
        <v>20</v>
      </c>
      <c r="L24" s="7">
        <v>16</v>
      </c>
      <c r="M24" s="7">
        <v>1</v>
      </c>
      <c r="N24" s="7">
        <v>16</v>
      </c>
      <c r="O24" s="7" t="s">
        <v>22</v>
      </c>
      <c r="P24" s="29" t="s">
        <v>87</v>
      </c>
      <c r="Q24" s="8">
        <v>1</v>
      </c>
      <c r="R24" s="8">
        <v>8</v>
      </c>
      <c r="S24" s="8">
        <v>2</v>
      </c>
      <c r="T24" s="8">
        <v>16</v>
      </c>
      <c r="U24" s="8">
        <v>1</v>
      </c>
      <c r="V24" s="8">
        <v>1</v>
      </c>
      <c r="W24" s="2"/>
      <c r="X24" s="2"/>
    </row>
    <row ht="75" r="25" spans="1:24" x14ac:dyDescent="0.25">
      <c r="A25" s="30"/>
      <c r="B25" s="5" t="s">
        <v>51</v>
      </c>
      <c r="C25" s="7" t="s">
        <v>70</v>
      </c>
      <c r="D25" s="5" t="s">
        <v>103</v>
      </c>
      <c r="E25" s="7" t="s">
        <v>22</v>
      </c>
      <c r="F25" s="7" t="s">
        <v>26</v>
      </c>
      <c r="G25" s="7">
        <v>1</v>
      </c>
      <c r="H25" s="15">
        <v>4</v>
      </c>
      <c r="I25" s="15">
        <v>4</v>
      </c>
      <c r="J25" s="3">
        <v>8000</v>
      </c>
      <c r="K25" s="7" t="s">
        <v>27</v>
      </c>
      <c r="L25" s="7">
        <v>8</v>
      </c>
      <c r="M25" s="7">
        <v>1</v>
      </c>
      <c r="N25" s="7">
        <v>32</v>
      </c>
      <c r="O25" s="7" t="s">
        <v>22</v>
      </c>
      <c r="P25" s="29" t="s">
        <v>103</v>
      </c>
      <c r="Q25" s="8">
        <v>1</v>
      </c>
      <c r="R25" s="8">
        <v>8</v>
      </c>
      <c r="S25" s="8">
        <v>1</v>
      </c>
      <c r="T25" s="8">
        <v>8</v>
      </c>
      <c r="U25" s="8">
        <v>4</v>
      </c>
      <c r="V25" s="8">
        <v>4</v>
      </c>
      <c r="W25" s="2"/>
      <c r="X25" s="2"/>
    </row>
    <row customHeight="1" ht="105" r="26" spans="1:24" x14ac:dyDescent="0.25">
      <c r="A26" s="30"/>
      <c r="B26" s="5" t="s">
        <v>102</v>
      </c>
      <c r="C26" s="7" t="s">
        <v>69</v>
      </c>
      <c r="D26" s="5" t="s">
        <v>101</v>
      </c>
      <c r="E26" s="7" t="s">
        <v>22</v>
      </c>
      <c r="F26" s="7" t="s">
        <v>26</v>
      </c>
      <c r="G26" s="7">
        <v>1</v>
      </c>
      <c r="H26" s="15">
        <v>1</v>
      </c>
      <c r="I26" s="15">
        <v>1</v>
      </c>
      <c r="J26" s="14">
        <v>8000</v>
      </c>
      <c r="K26" s="7" t="s">
        <v>27</v>
      </c>
      <c r="L26" s="7">
        <v>8</v>
      </c>
      <c r="M26" s="7">
        <v>1</v>
      </c>
      <c r="N26" s="7">
        <v>8</v>
      </c>
      <c r="O26" s="7" t="s">
        <v>22</v>
      </c>
      <c r="P26" s="29" t="s">
        <v>101</v>
      </c>
      <c r="Q26" s="8">
        <v>1</v>
      </c>
      <c r="R26" s="8">
        <v>8</v>
      </c>
      <c r="S26" s="8">
        <v>1</v>
      </c>
      <c r="T26" s="8">
        <v>8</v>
      </c>
      <c r="U26" s="8">
        <v>1</v>
      </c>
      <c r="V26" s="8">
        <v>1</v>
      </c>
      <c r="W26" s="14"/>
      <c r="X26" s="2"/>
    </row>
    <row ht="75" r="27" spans="1:24" x14ac:dyDescent="0.25">
      <c r="A27" s="30"/>
      <c r="B27" s="5" t="s">
        <v>52</v>
      </c>
      <c r="C27" s="7" t="s">
        <v>4</v>
      </c>
      <c r="D27" s="5" t="s">
        <v>99</v>
      </c>
      <c r="E27" s="7" t="s">
        <v>22</v>
      </c>
      <c r="F27" s="7" t="s">
        <v>26</v>
      </c>
      <c r="G27" s="7">
        <v>1</v>
      </c>
      <c r="H27" s="15">
        <v>1</v>
      </c>
      <c r="I27" s="7">
        <v>1</v>
      </c>
      <c r="J27" s="3">
        <v>8000</v>
      </c>
      <c r="K27" s="7" t="s">
        <v>20</v>
      </c>
      <c r="L27" s="7">
        <v>16</v>
      </c>
      <c r="M27" s="7">
        <v>1</v>
      </c>
      <c r="N27" s="7">
        <v>16</v>
      </c>
      <c r="O27" s="7" t="s">
        <v>22</v>
      </c>
      <c r="P27" s="29" t="s">
        <v>99</v>
      </c>
      <c r="Q27" s="8">
        <v>1</v>
      </c>
      <c r="R27" s="8">
        <v>8</v>
      </c>
      <c r="S27" s="8">
        <v>2</v>
      </c>
      <c r="T27" s="8">
        <v>16</v>
      </c>
      <c r="U27" s="8">
        <v>1</v>
      </c>
      <c r="V27" s="8">
        <v>1</v>
      </c>
      <c r="W27" s="2"/>
      <c r="X27" s="2"/>
    </row>
    <row ht="75" r="28" spans="1:24" x14ac:dyDescent="0.25">
      <c r="A28" s="30"/>
      <c r="B28" s="5" t="s">
        <v>53</v>
      </c>
      <c r="C28" s="7" t="s">
        <v>4</v>
      </c>
      <c r="D28" s="5" t="s">
        <v>100</v>
      </c>
      <c r="E28" s="7" t="s">
        <v>22</v>
      </c>
      <c r="F28" s="7" t="s">
        <v>26</v>
      </c>
      <c r="G28" s="7">
        <v>1</v>
      </c>
      <c r="H28" s="15">
        <v>1</v>
      </c>
      <c r="I28" s="7">
        <v>1</v>
      </c>
      <c r="J28" s="3">
        <v>8000</v>
      </c>
      <c r="K28" s="7" t="s">
        <v>20</v>
      </c>
      <c r="L28" s="7">
        <v>16</v>
      </c>
      <c r="M28" s="7">
        <v>1</v>
      </c>
      <c r="N28" s="7">
        <v>16</v>
      </c>
      <c r="O28" s="7" t="s">
        <v>22</v>
      </c>
      <c r="P28" s="29" t="s">
        <v>100</v>
      </c>
      <c r="Q28" s="8">
        <v>1</v>
      </c>
      <c r="R28" s="8">
        <v>8</v>
      </c>
      <c r="S28" s="8">
        <v>2</v>
      </c>
      <c r="T28" s="8">
        <v>16</v>
      </c>
      <c r="U28" s="8">
        <v>1</v>
      </c>
      <c r="V28" s="8">
        <v>1</v>
      </c>
      <c r="W28" s="2"/>
      <c r="X28" s="2"/>
    </row>
    <row customHeight="1" ht="114" r="29" spans="1:24" x14ac:dyDescent="0.25">
      <c r="A29" s="30" t="s">
        <v>3</v>
      </c>
      <c r="B29" s="4" t="s">
        <v>39</v>
      </c>
      <c r="C29" s="7" t="s">
        <v>71</v>
      </c>
      <c r="D29" s="4" t="s">
        <v>90</v>
      </c>
      <c r="E29" s="7" t="s">
        <v>22</v>
      </c>
      <c r="F29" s="7" t="s">
        <v>26</v>
      </c>
      <c r="G29" s="7">
        <v>4</v>
      </c>
      <c r="H29" s="7">
        <v>4</v>
      </c>
      <c r="I29" s="7">
        <v>1</v>
      </c>
      <c r="J29" s="3">
        <v>5000</v>
      </c>
      <c r="K29" s="7">
        <v>1</v>
      </c>
      <c r="L29" s="7">
        <v>8</v>
      </c>
      <c r="M29" s="7">
        <v>1</v>
      </c>
      <c r="N29" s="7">
        <v>32</v>
      </c>
      <c r="O29" s="7" t="s">
        <v>22</v>
      </c>
      <c r="P29" s="29" t="s">
        <v>90</v>
      </c>
      <c r="Q29" s="8">
        <v>1</v>
      </c>
      <c r="R29" s="8">
        <v>8</v>
      </c>
      <c r="S29" s="8">
        <v>1</v>
      </c>
      <c r="T29" s="8">
        <v>8</v>
      </c>
      <c r="U29" s="8">
        <v>4</v>
      </c>
      <c r="V29" s="8">
        <v>4</v>
      </c>
      <c r="W29" s="2"/>
      <c r="X29" s="2"/>
    </row>
    <row customHeight="1" ht="162" r="30" spans="1:24" x14ac:dyDescent="0.25">
      <c r="A30" s="30"/>
      <c r="B30" s="4" t="s">
        <v>6</v>
      </c>
      <c r="C30" s="7" t="s">
        <v>71</v>
      </c>
      <c r="D30" s="4" t="s">
        <v>89</v>
      </c>
      <c r="E30" s="7" t="s">
        <v>22</v>
      </c>
      <c r="F30" s="7" t="s">
        <v>26</v>
      </c>
      <c r="G30" s="7">
        <v>4</v>
      </c>
      <c r="H30" s="7">
        <v>4</v>
      </c>
      <c r="I30" s="7">
        <v>1</v>
      </c>
      <c r="J30" s="3">
        <v>24000</v>
      </c>
      <c r="K30" s="7">
        <v>1</v>
      </c>
      <c r="L30" s="7">
        <v>8</v>
      </c>
      <c r="M30" s="7">
        <v>1</v>
      </c>
      <c r="N30" s="7">
        <v>32</v>
      </c>
      <c r="O30" s="7" t="s">
        <v>22</v>
      </c>
      <c r="P30" s="29" t="s">
        <v>89</v>
      </c>
      <c r="Q30" s="8">
        <v>1</v>
      </c>
      <c r="R30" s="8">
        <v>8</v>
      </c>
      <c r="S30" s="8">
        <v>1</v>
      </c>
      <c r="T30" s="8">
        <v>8</v>
      </c>
      <c r="U30" s="8">
        <v>4</v>
      </c>
      <c r="V30" s="8">
        <v>4</v>
      </c>
      <c r="W30" s="14"/>
      <c r="X30" s="2"/>
    </row>
    <row customHeight="1" ht="92.25" r="31" spans="1:24" x14ac:dyDescent="0.25">
      <c r="A31" s="30" t="s">
        <v>1</v>
      </c>
      <c r="B31" s="4" t="s">
        <v>117</v>
      </c>
      <c r="C31" s="7" t="s">
        <v>71</v>
      </c>
      <c r="D31" s="4" t="s">
        <v>88</v>
      </c>
      <c r="E31" s="7" t="s">
        <v>22</v>
      </c>
      <c r="F31" s="7" t="s">
        <v>25</v>
      </c>
      <c r="G31" s="7">
        <v>4</v>
      </c>
      <c r="H31" s="7">
        <v>4</v>
      </c>
      <c r="I31" s="7">
        <v>1</v>
      </c>
      <c r="J31" s="3">
        <v>11500</v>
      </c>
      <c r="K31" s="7">
        <v>1</v>
      </c>
      <c r="L31" s="7">
        <v>8</v>
      </c>
      <c r="M31" s="7">
        <v>1</v>
      </c>
      <c r="N31" s="7">
        <v>32</v>
      </c>
      <c r="O31" s="7" t="s">
        <v>22</v>
      </c>
      <c r="P31" s="29" t="s">
        <v>88</v>
      </c>
      <c r="Q31" s="8">
        <v>1</v>
      </c>
      <c r="R31" s="8">
        <v>8</v>
      </c>
      <c r="S31" s="8">
        <v>1</v>
      </c>
      <c r="T31" s="8">
        <v>8</v>
      </c>
      <c r="U31" s="8">
        <v>4</v>
      </c>
      <c r="V31" s="8">
        <v>4</v>
      </c>
      <c r="W31" s="2"/>
      <c r="X31" s="2"/>
    </row>
    <row customHeight="1" ht="52.5" r="32" spans="1:24" x14ac:dyDescent="0.25">
      <c r="A32" s="30"/>
      <c r="B32" s="4" t="s">
        <v>96</v>
      </c>
      <c r="C32" s="7" t="s">
        <v>71</v>
      </c>
      <c r="D32" s="4" t="s">
        <v>97</v>
      </c>
      <c r="E32" s="7" t="s">
        <v>22</v>
      </c>
      <c r="F32" s="7" t="s">
        <v>26</v>
      </c>
      <c r="G32" s="7">
        <v>4</v>
      </c>
      <c r="H32" s="7">
        <v>4</v>
      </c>
      <c r="I32" s="7">
        <v>1</v>
      </c>
      <c r="J32" s="3">
        <v>2400</v>
      </c>
      <c r="K32" s="7">
        <v>1</v>
      </c>
      <c r="L32" s="7">
        <v>8</v>
      </c>
      <c r="M32" s="7">
        <v>1</v>
      </c>
      <c r="N32" s="7">
        <v>32</v>
      </c>
      <c r="O32" s="7" t="s">
        <v>22</v>
      </c>
      <c r="P32" s="29" t="s">
        <v>97</v>
      </c>
      <c r="Q32" s="8">
        <v>1</v>
      </c>
      <c r="R32" s="8">
        <v>8</v>
      </c>
      <c r="S32" s="8">
        <v>1</v>
      </c>
      <c r="T32" s="8">
        <v>8</v>
      </c>
      <c r="U32" s="8">
        <v>4</v>
      </c>
      <c r="V32" s="8">
        <v>4</v>
      </c>
      <c r="W32" s="2"/>
      <c r="X32" s="2"/>
    </row>
    <row customHeight="1" ht="72.75" r="33" spans="1:24" x14ac:dyDescent="0.25">
      <c r="A33" s="30"/>
      <c r="B33" s="4" t="s">
        <v>46</v>
      </c>
      <c r="C33" s="7" t="s">
        <v>5</v>
      </c>
      <c r="D33" s="4" t="s">
        <v>98</v>
      </c>
      <c r="E33" s="7" t="s">
        <v>22</v>
      </c>
      <c r="F33" s="7" t="s">
        <v>26</v>
      </c>
      <c r="G33" s="7">
        <v>2</v>
      </c>
      <c r="H33" s="7">
        <v>4</v>
      </c>
      <c r="I33" s="7">
        <v>1</v>
      </c>
      <c r="J33" s="3">
        <v>2400</v>
      </c>
      <c r="K33" s="7">
        <v>1</v>
      </c>
      <c r="L33" s="7">
        <v>8</v>
      </c>
      <c r="M33" s="7">
        <v>1</v>
      </c>
      <c r="N33" s="7">
        <v>32</v>
      </c>
      <c r="O33" s="7" t="s">
        <v>22</v>
      </c>
      <c r="P33" s="29" t="s">
        <v>98</v>
      </c>
      <c r="Q33" s="8">
        <v>1</v>
      </c>
      <c r="R33" s="8">
        <v>8</v>
      </c>
      <c r="S33" s="8">
        <v>1</v>
      </c>
      <c r="T33" s="8">
        <v>8</v>
      </c>
      <c r="U33" s="8">
        <v>4</v>
      </c>
      <c r="V33" s="8">
        <v>4</v>
      </c>
      <c r="W33" s="2"/>
      <c r="X33" s="2"/>
    </row>
    <row ht="45" r="34" spans="1:24" x14ac:dyDescent="0.25">
      <c r="A34" s="7" t="s">
        <v>2</v>
      </c>
      <c r="B34" s="4" t="s">
        <v>118</v>
      </c>
      <c r="C34" s="7" t="s">
        <v>72</v>
      </c>
      <c r="D34" s="4" t="s">
        <v>91</v>
      </c>
      <c r="E34" s="7" t="s">
        <v>23</v>
      </c>
      <c r="F34" s="7" t="s">
        <v>25</v>
      </c>
      <c r="G34" s="7">
        <v>1</v>
      </c>
      <c r="H34" s="7">
        <v>2</v>
      </c>
      <c r="I34" s="7">
        <v>1</v>
      </c>
      <c r="J34" s="3">
        <v>340</v>
      </c>
      <c r="K34" s="7">
        <v>1</v>
      </c>
      <c r="L34" s="7" t="s">
        <v>13</v>
      </c>
      <c r="M34" s="7">
        <v>100</v>
      </c>
      <c r="N34" s="7">
        <v>200</v>
      </c>
      <c r="O34" s="7" t="s">
        <v>22</v>
      </c>
      <c r="P34" s="29" t="s">
        <v>91</v>
      </c>
      <c r="Q34" s="8">
        <v>1</v>
      </c>
      <c r="R34" s="8" t="s">
        <v>34</v>
      </c>
      <c r="S34" s="8" t="s">
        <v>34</v>
      </c>
      <c r="T34" s="8">
        <v>100</v>
      </c>
      <c r="U34" s="8">
        <v>2</v>
      </c>
      <c r="V34" s="8">
        <v>2</v>
      </c>
      <c r="W34" s="2"/>
      <c r="X34" s="2"/>
    </row>
    <row r="35" spans="1:24" x14ac:dyDescent="0.25">
      <c r="A35" s="22"/>
      <c r="B35" s="23"/>
      <c r="C35" s="22"/>
      <c r="D35" s="23"/>
      <c r="E35" s="22"/>
      <c r="F35" s="22"/>
      <c r="G35" s="22"/>
      <c r="H35" s="22"/>
      <c r="I35" s="22"/>
      <c r="J35" s="24"/>
      <c r="K35" s="22"/>
      <c r="L35" s="22"/>
      <c r="M35" s="22"/>
      <c r="N35" s="22"/>
      <c r="O35" s="22"/>
      <c r="P35" s="22"/>
      <c r="Q35" s="25"/>
      <c r="R35" s="25"/>
      <c r="S35" s="25"/>
      <c r="T35" s="25"/>
      <c r="U35" s="25"/>
      <c r="V35" s="25"/>
      <c r="W35" s="26"/>
      <c r="X35" s="26"/>
    </row>
    <row r="36" spans="1:24" x14ac:dyDescent="0.25">
      <c r="U36" s="27" t="s">
        <v>123</v>
      </c>
      <c r="V36" s="27"/>
      <c r="W36" s="27"/>
      <c r="X36" s="28">
        <f>SUM(X8:X34)</f>
        <v>0</v>
      </c>
    </row>
    <row r="38" spans="1:24" x14ac:dyDescent="0.25">
      <c r="A38" s="16"/>
      <c r="B38" s="17"/>
      <c r="D38" s="17"/>
      <c r="G38" s="18"/>
      <c r="H38" s="19"/>
    </row>
  </sheetData>
  <mergeCells count="3">
    <mergeCell ref="A8:A28"/>
    <mergeCell ref="A31:A33"/>
    <mergeCell ref="A29:A30"/>
  </mergeCells>
  <pageMargins bottom="0.78740157499999996" footer="0.3" header="0.3" left="0.7" right="0.7" top="0.78740157499999996"/>
  <pageSetup orientation="portrait" paperSize="9" r:id="rId1" scale="4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baseType="variant" size="4">
      <vt:variant>
        <vt:lpstr>Listy</vt:lpstr>
      </vt:variant>
      <vt:variant>
        <vt:i4>1</vt:i4>
      </vt:variant>
      <vt:variant>
        <vt:lpstr>Pojmenované oblasti</vt:lpstr>
      </vt:variant>
      <vt:variant>
        <vt:i4>1</vt:i4>
      </vt:variant>
    </vt:vector>
  </HeadingPairs>
  <TitlesOfParts>
    <vt:vector baseType="lpstr" size="2">
      <vt:lpstr>Rozsah a specifikace školení</vt:lpstr>
      <vt:lpstr>'Rozsah a specifikace školení'!Oblast_tisku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2015-03-13T11:05:03Z</dcterms:created>
  <cp:lastPrinted>2016-07-13T07:51:05Z</cp:lastPrinted>
  <dcterms:modified xsi:type="dcterms:W3CDTF">2018-01-12T12:28:34Z</dcterms:modified>
</cp:coreProperties>
</file>