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9045" windowWidth="19365" xWindow="0" yWindow="0"/>
  </bookViews>
  <sheets>
    <sheet name="List1" r:id="rId1" sheetId="1"/>
    <sheet name="List2" r:id="rId2" sheetId="2"/>
    <sheet name="List3" r:id="rId3" sheetId="3"/>
  </sheets>
  <calcPr calcId="145621"/>
</workbook>
</file>

<file path=xl/calcChain.xml><?xml version="1.0" encoding="utf-8"?>
<calcChain xmlns="http://schemas.openxmlformats.org/spreadsheetml/2006/main">
  <c i="1" l="1" r="E4"/>
  <c i="1" l="1" r="E9"/>
  <c i="1" l="1" r="E5"/>
  <c i="1" r="E6"/>
  <c i="1" r="E7"/>
  <c i="1" r="E8"/>
  <c i="1" l="1" r="E10"/>
</calcChain>
</file>

<file path=xl/sharedStrings.xml><?xml version="1.0" encoding="utf-8"?>
<sst xmlns="http://schemas.openxmlformats.org/spreadsheetml/2006/main" count="22" uniqueCount="21">
  <si>
    <t>Název</t>
  </si>
  <si>
    <t>Počet jednotek</t>
  </si>
  <si>
    <t>Měrná jednotka</t>
  </si>
  <si>
    <t>kurz</t>
  </si>
  <si>
    <t>Cena za jednotku</t>
  </si>
  <si>
    <t>Cena celkem (bez DPH)</t>
  </si>
  <si>
    <t>DPH</t>
  </si>
  <si>
    <t>Cena celkem (včetně DPH)</t>
  </si>
  <si>
    <t>V ceně jsou započteny veškeré náklady související s realizací kurzu (náklady na lektory, vzdělávací materiály pro účastníky, pojištění odpovědnosti, školicí prostory, případně bezpečnostní pomůcky, jiné režijní náklady atd.)</t>
  </si>
  <si>
    <t xml:space="preserve">Kalkulace ceny - </t>
  </si>
  <si>
    <t>portál</t>
  </si>
  <si>
    <t>úkol</t>
  </si>
  <si>
    <t>hod</t>
  </si>
  <si>
    <t>jednotek
-viz popis položky</t>
  </si>
  <si>
    <t xml:space="preserve">Návrh a zpracování soutěžních úkolů pro otce s dětmi/celými rodinami </t>
  </si>
  <si>
    <t>Vytvoření komunikačního a vzdělávacího webového prostředí dle specifikace</t>
  </si>
  <si>
    <t>Návrh a zpracování komplexního e-kurzu Aktivačně motivační e-kurz na podporu a rozvoj aktivního otcovství dle specifikace</t>
  </si>
  <si>
    <t>Návrh a zpracování série cca 12 e-kurzů oblasti rodičovských kompetencí v kontextu rovných příležitostí žen a mužů a slaďování rodinného a pracovního života dle specifikace</t>
  </si>
  <si>
    <t>On-line poradenství v oblasti rovných příležitostí za účelem odstraňování genderových stereotypů a diskriminace na základě pohlaví dle specifikace</t>
  </si>
  <si>
    <t>Služby pro přípravu a realizaci osvětové kampaně S tátou mně baví svět - CENA CELKEM</t>
  </si>
  <si>
    <t>Lektorné vzdělávacích  bloků a konzultační služby (57 h) v rámci dvou víkendových bloků dle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</si>
</sst>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29">
    <xf borderId="0" fillId="0" fontId="0" numFmtId="0" xfId="0"/>
    <xf applyFont="1" borderId="0" fillId="0" fontId="2" numFmtId="0" xfId="0"/>
    <xf applyFont="1" borderId="0" fillId="0" fontId="1" numFmtId="0" xfId="0"/>
    <xf applyAlignment="1" applyBorder="1" applyFont="1" borderId="1" fillId="0" fontId="1" numFmtId="0" xfId="0">
      <alignment vertical="center" wrapText="1"/>
    </xf>
    <xf applyAlignment="1" applyBorder="1" applyFont="1" applyNumberFormat="1" borderId="2" fillId="0" fontId="1" numFmtId="4" xfId="0">
      <alignment horizontal="center"/>
    </xf>
    <xf applyAlignment="1" applyBorder="1" applyFont="1" borderId="2" fillId="0" fontId="1" numFmtId="0" xfId="0">
      <alignment horizontal="center"/>
    </xf>
    <xf applyBorder="1" applyFont="1" applyNumberFormat="1" borderId="2" fillId="0" fontId="1" numFmtId="164" xfId="0"/>
    <xf applyBorder="1" applyFont="1" borderId="2" fillId="0" fontId="1" numFmtId="0" xfId="0"/>
    <xf applyBorder="1" applyFont="1" borderId="3" fillId="0" fontId="1" numFmtId="0" xfId="0"/>
    <xf applyAlignment="1" applyBorder="1" applyFont="1" borderId="7" fillId="0" fontId="1" numFmtId="0" xfId="0">
      <alignment vertical="center" wrapText="1"/>
    </xf>
    <xf applyAlignment="1" applyBorder="1" applyFont="1" applyNumberFormat="1" borderId="8" fillId="0" fontId="1" numFmtId="4" xfId="0">
      <alignment horizontal="center"/>
    </xf>
    <xf applyAlignment="1" applyBorder="1" applyFont="1" borderId="8" fillId="0" fontId="1" numFmtId="0" xfId="0">
      <alignment horizontal="center"/>
    </xf>
    <xf applyBorder="1" applyFont="1" applyNumberFormat="1" borderId="8" fillId="0" fontId="1" numFmtId="164" xfId="0"/>
    <xf applyBorder="1" applyFont="1" applyNumberFormat="1" borderId="9" fillId="0" fontId="1" numFmtId="164" xfId="0"/>
    <xf applyAlignment="1" applyBorder="1" applyFill="1" applyFont="1" borderId="4" fillId="3" fontId="2" numFmtId="0" xfId="0">
      <alignment vertical="center" wrapText="1"/>
    </xf>
    <xf applyBorder="1" applyFill="1" applyFont="1" borderId="5" fillId="3" fontId="1" numFmtId="0" xfId="0"/>
    <xf applyBorder="1" applyFill="1" applyFont="1" applyNumberFormat="1" borderId="5" fillId="3" fontId="2" numFmtId="164" xfId="0"/>
    <xf applyBorder="1" applyFill="1" applyFont="1" borderId="6" fillId="3" fontId="2" numFmtId="0" xfId="0"/>
    <xf applyAlignment="1" applyBorder="1" applyFill="1" applyFont="1" borderId="1" fillId="0" fontId="1" numFmtId="0" xfId="0">
      <alignment vertical="center" wrapText="1"/>
    </xf>
    <xf applyAlignment="1" applyBorder="1" applyFill="1" applyFont="1" applyNumberFormat="1" borderId="2" fillId="0" fontId="1" numFmtId="4" xfId="0">
      <alignment horizontal="center"/>
    </xf>
    <xf applyBorder="1" applyFill="1" applyFont="1" applyNumberFormat="1" borderId="2" fillId="0" fontId="1" numFmtId="164" xfId="0"/>
    <xf applyBorder="1" applyFill="1" applyFont="1" borderId="2" fillId="0" fontId="1" numFmtId="0" xfId="0"/>
    <xf applyBorder="1" applyFill="1" applyFont="1" borderId="3" fillId="0" fontId="1" numFmtId="0" xfId="0"/>
    <xf applyAlignment="1" applyBorder="1" applyFill="1" applyFont="1" borderId="2" fillId="0" fontId="1" numFmtId="0" xfId="0">
      <alignment horizontal="center" wrapText="1"/>
    </xf>
    <xf applyAlignment="1" applyBorder="1" applyFill="1" applyFont="1" borderId="10" fillId="2" fontId="2" numFmtId="0" xfId="0">
      <alignment horizontal="center" vertical="center" wrapText="1"/>
    </xf>
    <xf applyAlignment="1" applyBorder="1" applyFill="1" applyFont="1" borderId="11" fillId="2" fontId="2" numFmtId="0" xfId="0">
      <alignment horizontal="center" vertical="center" wrapText="1"/>
    </xf>
    <xf applyAlignment="1" applyBorder="1" applyFill="1" applyFont="1" borderId="12" fillId="2" fontId="2" numFmtId="0" xfId="0">
      <alignment horizontal="center" vertical="center" wrapText="1"/>
    </xf>
    <xf applyNumberFormat="1" borderId="0" fillId="0" fontId="0" numFmtId="164" xfId="0"/>
    <xf applyAlignment="1" applyFont="1" borderId="0" fillId="0" fontId="3" numFmtId="0" xfId="0">
      <alignment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13"/>
  <sheetViews>
    <sheetView tabSelected="1" workbookViewId="0">
      <selection activeCell="I6" sqref="I6"/>
    </sheetView>
  </sheetViews>
  <sheetFormatPr defaultRowHeight="15" x14ac:dyDescent="0.25"/>
  <cols>
    <col min="1" max="1" bestFit="true" customWidth="true" width="32.7109375" collapsed="false"/>
    <col min="2" max="7" customWidth="true" style="2" width="14.85546875" collapsed="false"/>
    <col min="10" max="10" bestFit="true" customWidth="true" width="12.28515625" collapsed="false"/>
  </cols>
  <sheetData>
    <row ht="14.45" r="1" spans="1:10" x14ac:dyDescent="0.3">
      <c r="A1" s="1" t="s">
        <v>9</v>
      </c>
    </row>
    <row r="2" spans="1:10" thickBot="1" x14ac:dyDescent="0.35"/>
    <row ht="30.75" r="3" spans="1:10" thickBot="1" x14ac:dyDescent="0.3">
      <c r="A3" s="24" t="s">
        <v>0</v>
      </c>
      <c r="B3" s="25" t="s">
        <v>1</v>
      </c>
      <c r="C3" s="25" t="s">
        <v>2</v>
      </c>
      <c r="D3" s="25" t="s">
        <v>4</v>
      </c>
      <c r="E3" s="25" t="s">
        <v>5</v>
      </c>
      <c r="F3" s="25" t="s">
        <v>6</v>
      </c>
      <c r="G3" s="26" t="s">
        <v>7</v>
      </c>
    </row>
    <row ht="42.75" r="4" spans="1:10" x14ac:dyDescent="0.25">
      <c r="A4" s="9" t="s">
        <v>15</v>
      </c>
      <c r="B4" s="10">
        <v>1</v>
      </c>
      <c r="C4" s="11" t="s">
        <v>10</v>
      </c>
      <c r="D4" s="12"/>
      <c r="E4" s="12">
        <f>D4*B4</f>
        <v>0</v>
      </c>
      <c r="F4" s="12"/>
      <c r="G4" s="13"/>
    </row>
    <row ht="42.75" r="5" spans="1:10" x14ac:dyDescent="0.25">
      <c r="A5" s="3" t="s">
        <v>14</v>
      </c>
      <c r="B5" s="4">
        <v>36</v>
      </c>
      <c r="C5" s="5" t="s">
        <v>11</v>
      </c>
      <c r="D5" s="6"/>
      <c r="E5" s="6">
        <f ref="E5:E8" si="0" t="shared">D5*B5</f>
        <v>0</v>
      </c>
      <c r="F5" s="7"/>
      <c r="G5" s="8"/>
      <c r="J5" s="27"/>
    </row>
    <row ht="57" r="6" spans="1:10" x14ac:dyDescent="0.25">
      <c r="A6" s="3" t="s">
        <v>16</v>
      </c>
      <c r="B6" s="4">
        <v>1</v>
      </c>
      <c r="C6" s="5" t="s">
        <v>3</v>
      </c>
      <c r="D6" s="6"/>
      <c r="E6" s="6">
        <f si="0" t="shared"/>
        <v>0</v>
      </c>
      <c r="F6" s="7"/>
      <c r="G6" s="8"/>
    </row>
    <row ht="85.5" r="7" spans="1:10" x14ac:dyDescent="0.25">
      <c r="A7" s="3" t="s">
        <v>17</v>
      </c>
      <c r="B7" s="4">
        <v>12</v>
      </c>
      <c r="C7" s="5" t="s">
        <v>3</v>
      </c>
      <c r="D7" s="6"/>
      <c r="E7" s="6">
        <f si="0" t="shared"/>
        <v>0</v>
      </c>
      <c r="F7" s="7"/>
      <c r="G7" s="8"/>
    </row>
    <row ht="71.25" r="8" spans="1:10" x14ac:dyDescent="0.25">
      <c r="A8" s="3" t="s">
        <v>18</v>
      </c>
      <c r="B8" s="4">
        <v>240</v>
      </c>
      <c r="C8" s="5" t="s">
        <v>12</v>
      </c>
      <c r="D8" s="6"/>
      <c r="E8" s="6">
        <f si="0" t="shared"/>
        <v>0</v>
      </c>
      <c r="F8" s="7"/>
      <c r="G8" s="8"/>
    </row>
    <row ht="57" r="9" spans="1:10" x14ac:dyDescent="0.25">
      <c r="A9" s="18" t="s">
        <v>20</v>
      </c>
      <c r="B9" s="19">
        <v>3</v>
      </c>
      <c r="C9" s="23" t="s">
        <v>13</v>
      </c>
      <c r="D9" s="20"/>
      <c r="E9" s="20">
        <f>(B9*D9)</f>
        <v>0</v>
      </c>
      <c r="F9" s="21"/>
      <c r="G9" s="22"/>
    </row>
    <row ht="60.75" r="10" spans="1:10" thickBot="1" x14ac:dyDescent="0.3">
      <c r="A10" s="14" t="s">
        <v>19</v>
      </c>
      <c r="B10" s="15"/>
      <c r="C10" s="15"/>
      <c r="D10" s="15"/>
      <c r="E10" s="16">
        <f>SUM(E4:E9)</f>
        <v>0</v>
      </c>
      <c r="F10" s="15"/>
      <c r="G10" s="17"/>
    </row>
    <row customHeight="1" ht="31.5" r="13" spans="1:10" x14ac:dyDescent="0.25">
      <c r="A13" s="28" t="s">
        <v>8</v>
      </c>
      <c r="B13" s="28"/>
      <c r="C13" s="28"/>
      <c r="D13" s="28"/>
      <c r="E13" s="28"/>
      <c r="F13" s="28"/>
      <c r="G13" s="28"/>
    </row>
  </sheetData>
  <mergeCells count="1">
    <mergeCell ref="A13:G13"/>
  </mergeCells>
  <pageMargins bottom="0.78740157480314965" footer="0.31496062992125984" header="0.31496062992125984" left="0.70866141732283472" right="0.70866141732283472" top="0.78740157480314965"/>
  <pageSetup orientation="landscape" paperSize="9" r:id="rId1"/>
  <headerFooter>
    <oddHeader>&amp;CModerní a otevřený úřad Lázně Bělohrad&amp;RPříloha č. 5</oddHeader>
  </headerFooter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2017-05-03T09:52:22Z</dcterms:created>
  <cp:lastPrinted>2017-05-04T07:56:17Z</cp:lastPrinted>
  <dcterms:modified xsi:type="dcterms:W3CDTF">2018-02-09T10:53:42Z</dcterms:modified>
</cp:coreProperties>
</file>