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windowHeight="7035" windowWidth="19440" xWindow="0" yWindow="0"/>
  </bookViews>
  <sheets>
    <sheet name="List1" r:id="rId1" sheetId="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J57"/>
  <c i="1" r="J55"/>
  <c i="1" r="J54"/>
  <c i="1" r="J37"/>
  <c i="1" r="J38"/>
  <c i="1" r="J36"/>
  <c i="1" r="J34"/>
  <c i="1" r="J35"/>
  <c i="1" r="J33"/>
  <c i="1" r="J29"/>
  <c i="1" r="J24"/>
  <c i="1" r="J17"/>
  <c i="1" r="J18"/>
  <c i="1" r="J19"/>
  <c i="1" r="J20"/>
  <c i="1" r="J21"/>
  <c i="1" r="J22"/>
  <c i="1" r="J23"/>
  <c i="1" r="J16"/>
  <c i="1" r="J9"/>
  <c i="1" r="J10"/>
  <c i="1" r="J11"/>
  <c i="1" r="J8"/>
  <c i="1" r="J7"/>
  <c i="1" r="J4"/>
  <c i="1" r="J5"/>
  <c i="1" r="J3"/>
  <c i="1" r="J2"/>
  <c i="1" r="J6"/>
  <c i="1" r="J12"/>
  <c i="1" r="J13"/>
  <c i="1" r="J14"/>
  <c i="1" r="J15"/>
  <c i="1" r="J25"/>
  <c i="1" r="J26"/>
  <c i="1" r="J27"/>
  <c i="1" r="J28"/>
  <c i="1" r="J30"/>
  <c i="1" r="J31"/>
  <c i="1" r="J32"/>
  <c i="1" r="J39"/>
  <c i="1" r="J40"/>
  <c i="1" r="J41"/>
  <c i="1" r="J42"/>
  <c i="1" r="J43"/>
  <c i="1" r="J44"/>
  <c i="1" r="J45"/>
  <c i="1" r="J46"/>
  <c i="1" r="J47"/>
  <c i="1" r="J48"/>
  <c i="1" r="J49"/>
  <c i="1" r="J50"/>
  <c i="1" r="J51"/>
  <c i="1" r="J52"/>
  <c i="1" r="J53"/>
  <c i="1" r="J56"/>
</calcChain>
</file>

<file path=xl/sharedStrings.xml><?xml version="1.0" encoding="utf-8"?>
<sst xmlns="http://schemas.openxmlformats.org/spreadsheetml/2006/main" count="129" uniqueCount="76">
  <si>
    <t>JAZYKY</t>
  </si>
  <si>
    <t>PHP</t>
  </si>
  <si>
    <t xml:space="preserve">Excel </t>
  </si>
  <si>
    <t>Word</t>
  </si>
  <si>
    <t>Outlook</t>
  </si>
  <si>
    <t>Python</t>
  </si>
  <si>
    <t>Perl</t>
  </si>
  <si>
    <t>SQL</t>
  </si>
  <si>
    <t xml:space="preserve">Windows server 2012 -správa serveru/Jiné prostředí pro správu serveru </t>
  </si>
  <si>
    <t>Windows server 2012 -správa serveru/Jiné prostředí pro správu serveru II</t>
  </si>
  <si>
    <t>Zabezpečení proti hackingu obecně</t>
  </si>
  <si>
    <t xml:space="preserve">Právní minimum </t>
  </si>
  <si>
    <t>Kalkulace nákladů</t>
  </si>
  <si>
    <t xml:space="preserve">Finanční řízení </t>
  </si>
  <si>
    <t>Daň z přidané hodnoty</t>
  </si>
  <si>
    <t>Daně z příjmu právnických osob</t>
  </si>
  <si>
    <t>Daně z příjmu fyzických osob</t>
  </si>
  <si>
    <t>Pohledávky</t>
  </si>
  <si>
    <t>Cestovní náhrady</t>
  </si>
  <si>
    <t>Účetní uzávěrka</t>
  </si>
  <si>
    <t>Insolvenční řízení</t>
  </si>
  <si>
    <t xml:space="preserve">Veřejné zakázky </t>
  </si>
  <si>
    <t xml:space="preserve">Svařování – základní kurzy </t>
  </si>
  <si>
    <t>Opakovací školení odborné způs.v elektrotechnice dle vyhlášky č. 50/1978 Sb.</t>
  </si>
  <si>
    <t>Výškové práce</t>
  </si>
  <si>
    <t>Název kurzu</t>
  </si>
  <si>
    <t>Oblast</t>
  </si>
  <si>
    <t>Počet osob</t>
  </si>
  <si>
    <t>Otevřený nebo firemní OK/FK)</t>
  </si>
  <si>
    <t>Rozsah - počet hodin</t>
  </si>
  <si>
    <t>Počet školicích dnů</t>
  </si>
  <si>
    <t>Počet skupin u FK</t>
  </si>
  <si>
    <t>Cena celkem v CZK bez DPH</t>
  </si>
  <si>
    <t>Obecné IT</t>
  </si>
  <si>
    <t>OK</t>
  </si>
  <si>
    <t>FK</t>
  </si>
  <si>
    <t>AutoCAD základní kurz</t>
  </si>
  <si>
    <t>Vyjednávání a argumentace</t>
  </si>
  <si>
    <t>Projektové řízení 2</t>
  </si>
  <si>
    <t>Projektové řízení 1</t>
  </si>
  <si>
    <t>Snižování nákladů</t>
  </si>
  <si>
    <t>Strategické myšlení, plánování, rozhodování a řízení</t>
  </si>
  <si>
    <t>Zvyšování efektivity procesů</t>
  </si>
  <si>
    <t>Zvyšování výkonnosti</t>
  </si>
  <si>
    <t>individuálně</t>
  </si>
  <si>
    <t>Koučink</t>
  </si>
  <si>
    <t>Vedení a koučink zaměstnanců</t>
  </si>
  <si>
    <t>Komunikace v obtížných situacích</t>
  </si>
  <si>
    <t>Asertivní jednání</t>
  </si>
  <si>
    <t>Obchodní jednání</t>
  </si>
  <si>
    <t>Obchodní dovednosti</t>
  </si>
  <si>
    <t>Psychologie v obchodě</t>
  </si>
  <si>
    <t>Prezentační dovednosti</t>
  </si>
  <si>
    <t>Timamanagement</t>
  </si>
  <si>
    <t>Efektivní komunikace</t>
  </si>
  <si>
    <t>Emoční inteligence</t>
  </si>
  <si>
    <t>Pokročilé vyjednávací techniky</t>
  </si>
  <si>
    <t>Kompetentní manažer</t>
  </si>
  <si>
    <t>Kreativní metody v řízení</t>
  </si>
  <si>
    <t>Konfliktní situace</t>
  </si>
  <si>
    <t>Specifické IT</t>
  </si>
  <si>
    <t>EKONOMICÉ, PRÁVNÍ A ÚČETNÍ</t>
  </si>
  <si>
    <t>Smluvní vztahy</t>
  </si>
  <si>
    <t>TECHNICKÉ A JINÉ ODBORNÉ VZDĚLÁVÁNÍ</t>
  </si>
  <si>
    <t>Měkké a manažerské dovednosti</t>
  </si>
  <si>
    <t>MS Access</t>
  </si>
  <si>
    <t>Novinky v daních a účetnitví 2018</t>
  </si>
  <si>
    <t>Novinky v oblasti pracovního práva</t>
  </si>
  <si>
    <t>Občanský zákoník, smluvní vztahy a související agenda - novinky</t>
  </si>
  <si>
    <t>Novinky v daních a účetnictví 2019</t>
  </si>
  <si>
    <t>Exekuce - novinky</t>
  </si>
  <si>
    <t>Anglický jazyk  - bloková výuka (výjezdní, forma OK)</t>
  </si>
  <si>
    <t>Anglický jazyk  - průběžná výuka (v prostorách společnosti: Ostrava, Brno), skupiny o velikosti 1 - 4 osob</t>
  </si>
  <si>
    <t>Cena za jednu osobu a celý kurz u OK</t>
  </si>
  <si>
    <t>Cena za 1 skupinu a 1 den u FK (u jazyků za 1 skupinu a 1 hodinu)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</si>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</sst>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 x14ac:knownFonts="1">
    <font>
      <sz val="10"/>
      <color theme="1"/>
      <name val="Verdana"/>
      <family val="2"/>
      <charset val="238"/>
    </font>
    <font>
      <sz val="10"/>
      <color theme="0"/>
      <name val="Verdana"/>
      <family val="2"/>
      <charset val="238"/>
    </font>
    <font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borderId="0" fillId="0" fontId="0" numFmtId="0"/>
  </cellStyleXfs>
  <cellXfs count="15">
    <xf borderId="0" fillId="0" fontId="0" numFmtId="0" xfId="0"/>
    <xf applyAlignment="1" borderId="0" fillId="0" fontId="0" numFmtId="0" xfId="0">
      <alignment wrapText="1"/>
    </xf>
    <xf applyAlignment="1" applyBorder="1" applyFill="1" borderId="1" fillId="3" fontId="0" numFmtId="0" xfId="0">
      <alignment wrapText="1"/>
    </xf>
    <xf applyAlignment="1" applyBorder="1" borderId="1" fillId="0" fontId="0" numFmtId="0" xfId="0">
      <alignment wrapText="1"/>
    </xf>
    <xf applyAlignment="1" applyBorder="1" applyFill="1" applyFont="1" borderId="1" fillId="2" fontId="1" numFmtId="0" xfId="0">
      <alignment wrapText="1"/>
    </xf>
    <xf applyAlignment="1" applyBorder="1" applyFill="1" applyFont="1" borderId="1" fillId="3" fontId="2" numFmtId="0" xfId="0">
      <alignment wrapText="1"/>
    </xf>
    <xf applyAlignment="1" applyBorder="1" borderId="5" fillId="0" fontId="0" numFmtId="0" xfId="0">
      <alignment wrapText="1"/>
    </xf>
    <xf applyAlignment="1" applyBorder="1" applyFill="1" borderId="5" fillId="3" fontId="0" numFmtId="0" xfId="0">
      <alignment wrapText="1"/>
    </xf>
    <xf applyAlignment="1" applyBorder="1" applyFill="1" borderId="1" fillId="4" fontId="0" numFmtId="0" xfId="0">
      <alignment wrapText="1"/>
    </xf>
    <xf applyAlignment="1" applyBorder="1" borderId="2" fillId="0" fontId="0" numFmtId="0" xfId="0">
      <alignment vertical="top" wrapText="1"/>
    </xf>
    <xf applyAlignment="1" applyBorder="1" borderId="3" fillId="0" fontId="0" numFmtId="0" xfId="0">
      <alignment vertical="top" wrapText="1"/>
    </xf>
    <xf applyAlignment="1" applyBorder="1" borderId="4" fillId="0" fontId="0" numFmtId="0" xfId="0">
      <alignment vertical="top" wrapText="1"/>
    </xf>
    <xf applyAlignment="1" applyBorder="1" applyFill="1" borderId="2" fillId="3" fontId="0" numFmtId="0" xfId="0">
      <alignment vertical="top" wrapText="1"/>
    </xf>
    <xf applyAlignment="1" applyBorder="1" applyFill="1" borderId="3" fillId="3" fontId="0" numFmtId="0" xfId="0">
      <alignment vertical="top" wrapText="1"/>
    </xf>
    <xf applyAlignment="1" applyBorder="1" applyFill="1" borderId="4" fillId="3" fontId="0" numFmtId="0" xfId="0">
      <alignment vertical="top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L59"/>
  <sheetViews>
    <sheetView tabSelected="1" workbookViewId="0" zoomScale="110" zoomScaleNormal="110">
      <pane activePane="bottomLeft" state="frozen" topLeftCell="A47" ySplit="1"/>
      <selection activeCell="G59" pane="bottomLeft" sqref="G59"/>
    </sheetView>
  </sheetViews>
  <sheetFormatPr defaultRowHeight="12.75" x14ac:dyDescent="0.2"/>
  <cols>
    <col min="1" max="1" customWidth="true" width="11.25" collapsed="false"/>
    <col min="2" max="2" customWidth="true" width="18.0" collapsed="false"/>
    <col min="4" max="4" customWidth="true" width="10.375" collapsed="false"/>
    <col min="8" max="8" customWidth="true" width="13.5" collapsed="false"/>
    <col min="9" max="9" customWidth="true" width="12.125" collapsed="false"/>
    <col min="10" max="10" customWidth="true" width="10.75" collapsed="false"/>
  </cols>
  <sheetData>
    <row customHeight="1" ht="86.25" r="1" spans="1:12" x14ac:dyDescent="0.2">
      <c r="A1" s="4" t="s">
        <v>26</v>
      </c>
      <c r="B1" s="4" t="s">
        <v>25</v>
      </c>
      <c r="C1" s="4" t="s">
        <v>27</v>
      </c>
      <c r="D1" s="4" t="s">
        <v>28</v>
      </c>
      <c r="E1" s="4" t="s">
        <v>29</v>
      </c>
      <c r="F1" s="4" t="s">
        <v>30</v>
      </c>
      <c r="G1" s="4" t="s">
        <v>31</v>
      </c>
      <c r="H1" s="4" t="s">
        <v>73</v>
      </c>
      <c r="I1" s="4" t="s">
        <v>74</v>
      </c>
      <c r="J1" s="4" t="s">
        <v>32</v>
      </c>
      <c r="K1" s="1"/>
      <c r="L1" s="1"/>
    </row>
    <row customHeight="1" ht="25.5" r="2" spans="1:12" x14ac:dyDescent="0.2">
      <c r="A2" s="9" t="s">
        <v>33</v>
      </c>
      <c r="B2" s="3" t="s">
        <v>1</v>
      </c>
      <c r="C2" s="3">
        <v>1</v>
      </c>
      <c r="D2" s="3" t="s">
        <v>34</v>
      </c>
      <c r="E2" s="3">
        <v>24</v>
      </c>
      <c r="F2" s="3">
        <v>3</v>
      </c>
      <c r="G2" s="6"/>
      <c r="H2" s="3"/>
      <c r="I2" s="6"/>
      <c r="J2" s="3">
        <f>H2*C2</f>
        <v>0</v>
      </c>
      <c r="K2" s="1"/>
      <c r="L2" s="1"/>
    </row>
    <row r="3" spans="1:12" x14ac:dyDescent="0.2">
      <c r="A3" s="10"/>
      <c r="B3" s="3" t="s">
        <v>2</v>
      </c>
      <c r="C3" s="3">
        <v>7</v>
      </c>
      <c r="D3" s="3" t="s">
        <v>35</v>
      </c>
      <c r="E3" s="3">
        <v>8</v>
      </c>
      <c r="F3" s="3">
        <v>1</v>
      </c>
      <c r="G3" s="3">
        <v>1</v>
      </c>
      <c r="H3" s="6"/>
      <c r="I3" s="3"/>
      <c r="J3" s="3">
        <f>I3*F3*G3</f>
        <v>0</v>
      </c>
      <c r="K3" s="1"/>
      <c r="L3" s="1"/>
    </row>
    <row r="4" spans="1:12" x14ac:dyDescent="0.2">
      <c r="A4" s="10"/>
      <c r="B4" s="3" t="s">
        <v>3</v>
      </c>
      <c r="C4" s="3">
        <v>4</v>
      </c>
      <c r="D4" s="3" t="s">
        <v>35</v>
      </c>
      <c r="E4" s="3">
        <v>8</v>
      </c>
      <c r="F4" s="3">
        <v>1</v>
      </c>
      <c r="G4" s="3">
        <v>1</v>
      </c>
      <c r="H4" s="6"/>
      <c r="I4" s="3"/>
      <c r="J4" s="3">
        <f ref="J4:J5" si="0" t="shared">I4*F4*G4</f>
        <v>0</v>
      </c>
      <c r="K4" s="1"/>
      <c r="L4" s="1"/>
    </row>
    <row r="5" spans="1:12" x14ac:dyDescent="0.2">
      <c r="A5" s="10"/>
      <c r="B5" s="3" t="s">
        <v>4</v>
      </c>
      <c r="C5" s="3">
        <v>3</v>
      </c>
      <c r="D5" s="3" t="s">
        <v>35</v>
      </c>
      <c r="E5" s="3">
        <v>8</v>
      </c>
      <c r="F5" s="3">
        <v>1</v>
      </c>
      <c r="G5" s="3">
        <v>1</v>
      </c>
      <c r="H5" s="6"/>
      <c r="I5" s="3"/>
      <c r="J5" s="3">
        <f si="0" t="shared"/>
        <v>0</v>
      </c>
      <c r="K5" s="1"/>
      <c r="L5" s="1"/>
    </row>
    <row r="6" spans="1:12" x14ac:dyDescent="0.2">
      <c r="A6" s="10"/>
      <c r="B6" s="3" t="s">
        <v>65</v>
      </c>
      <c r="C6" s="3">
        <v>1</v>
      </c>
      <c r="D6" s="3" t="s">
        <v>34</v>
      </c>
      <c r="E6" s="3">
        <v>24</v>
      </c>
      <c r="F6" s="3">
        <v>3</v>
      </c>
      <c r="G6" s="6"/>
      <c r="H6" s="3"/>
      <c r="I6" s="6"/>
      <c r="J6" s="3">
        <f ref="J6:J56" si="1" t="shared">H6*C6</f>
        <v>0</v>
      </c>
      <c r="K6" s="1"/>
      <c r="L6" s="1"/>
    </row>
    <row ht="25.5" r="7" spans="1:12" x14ac:dyDescent="0.2">
      <c r="A7" s="11"/>
      <c r="B7" s="3" t="s">
        <v>36</v>
      </c>
      <c r="C7" s="3">
        <v>5</v>
      </c>
      <c r="D7" s="3" t="s">
        <v>35</v>
      </c>
      <c r="E7" s="3">
        <v>24</v>
      </c>
      <c r="F7" s="3">
        <v>3</v>
      </c>
      <c r="G7" s="3">
        <v>1</v>
      </c>
      <c r="H7" s="6"/>
      <c r="I7" s="3"/>
      <c r="J7" s="3">
        <f>F7*G7*I7</f>
        <v>0</v>
      </c>
      <c r="K7" s="1"/>
      <c r="L7" s="1"/>
    </row>
    <row customHeight="1" ht="63.75" r="8" spans="1:12" x14ac:dyDescent="0.2">
      <c r="A8" s="12" t="s">
        <v>64</v>
      </c>
      <c r="B8" s="2" t="s">
        <v>37</v>
      </c>
      <c r="C8" s="2">
        <v>10</v>
      </c>
      <c r="D8" s="2" t="s">
        <v>35</v>
      </c>
      <c r="E8" s="2">
        <v>16</v>
      </c>
      <c r="F8" s="2">
        <v>2</v>
      </c>
      <c r="G8" s="2">
        <v>1</v>
      </c>
      <c r="H8" s="7"/>
      <c r="I8" s="2"/>
      <c r="J8" s="2">
        <f>I8*F8*G8</f>
        <v>0</v>
      </c>
      <c r="K8" s="1"/>
      <c r="L8" s="1"/>
    </row>
    <row r="9" spans="1:12" x14ac:dyDescent="0.2">
      <c r="A9" s="13"/>
      <c r="B9" s="2" t="s">
        <v>39</v>
      </c>
      <c r="C9" s="2">
        <v>9</v>
      </c>
      <c r="D9" s="2" t="s">
        <v>35</v>
      </c>
      <c r="E9" s="2">
        <v>16</v>
      </c>
      <c r="F9" s="2">
        <v>2</v>
      </c>
      <c r="G9" s="2">
        <v>1</v>
      </c>
      <c r="H9" s="7"/>
      <c r="I9" s="2"/>
      <c r="J9" s="2">
        <f ref="J9:J11" si="2" t="shared">I9*F9*G9</f>
        <v>0</v>
      </c>
      <c r="K9" s="1"/>
      <c r="L9" s="1"/>
    </row>
    <row r="10" spans="1:12" x14ac:dyDescent="0.2">
      <c r="A10" s="13"/>
      <c r="B10" s="2" t="s">
        <v>38</v>
      </c>
      <c r="C10" s="2">
        <v>7</v>
      </c>
      <c r="D10" s="2" t="s">
        <v>35</v>
      </c>
      <c r="E10" s="2">
        <v>24</v>
      </c>
      <c r="F10" s="2">
        <v>3</v>
      </c>
      <c r="G10" s="2">
        <v>1</v>
      </c>
      <c r="H10" s="7"/>
      <c r="I10" s="2"/>
      <c r="J10" s="2">
        <f si="2" t="shared"/>
        <v>0</v>
      </c>
      <c r="K10" s="1"/>
      <c r="L10" s="1"/>
    </row>
    <row r="11" spans="1:12" x14ac:dyDescent="0.2">
      <c r="A11" s="13"/>
      <c r="B11" s="2" t="s">
        <v>40</v>
      </c>
      <c r="C11" s="2">
        <v>7</v>
      </c>
      <c r="D11" s="2" t="s">
        <v>35</v>
      </c>
      <c r="E11" s="2">
        <v>16</v>
      </c>
      <c r="F11" s="2">
        <v>2</v>
      </c>
      <c r="G11" s="2">
        <v>1</v>
      </c>
      <c r="H11" s="7"/>
      <c r="I11" s="2"/>
      <c r="J11" s="2">
        <f si="2" t="shared"/>
        <v>0</v>
      </c>
      <c r="K11" s="1"/>
      <c r="L11" s="1"/>
    </row>
    <row ht="38.25" r="12" spans="1:12" x14ac:dyDescent="0.2">
      <c r="A12" s="13"/>
      <c r="B12" s="2" t="s">
        <v>41</v>
      </c>
      <c r="C12" s="2">
        <v>2</v>
      </c>
      <c r="D12" s="2" t="s">
        <v>34</v>
      </c>
      <c r="E12" s="2">
        <v>16</v>
      </c>
      <c r="F12" s="2">
        <v>2</v>
      </c>
      <c r="G12" s="7"/>
      <c r="H12" s="2"/>
      <c r="I12" s="7"/>
      <c r="J12" s="2">
        <f si="1" t="shared"/>
        <v>0</v>
      </c>
      <c r="K12" s="1"/>
      <c r="L12" s="1"/>
    </row>
    <row ht="25.5" r="13" spans="1:12" x14ac:dyDescent="0.2">
      <c r="A13" s="13"/>
      <c r="B13" s="2" t="s">
        <v>42</v>
      </c>
      <c r="C13" s="2">
        <v>2</v>
      </c>
      <c r="D13" s="2" t="s">
        <v>34</v>
      </c>
      <c r="E13" s="2">
        <v>16</v>
      </c>
      <c r="F13" s="2">
        <v>2</v>
      </c>
      <c r="G13" s="7"/>
      <c r="H13" s="2"/>
      <c r="I13" s="7"/>
      <c r="J13" s="2">
        <f si="1" t="shared"/>
        <v>0</v>
      </c>
      <c r="K13" s="1"/>
      <c r="L13" s="1"/>
    </row>
    <row ht="25.5" r="14" spans="1:12" x14ac:dyDescent="0.2">
      <c r="A14" s="13"/>
      <c r="B14" s="2" t="s">
        <v>43</v>
      </c>
      <c r="C14" s="2">
        <v>2</v>
      </c>
      <c r="D14" s="2" t="s">
        <v>34</v>
      </c>
      <c r="E14" s="2">
        <v>16</v>
      </c>
      <c r="F14" s="2">
        <v>2</v>
      </c>
      <c r="G14" s="7"/>
      <c r="H14" s="2"/>
      <c r="I14" s="7"/>
      <c r="J14" s="2">
        <f si="1" t="shared"/>
        <v>0</v>
      </c>
      <c r="K14" s="1"/>
      <c r="L14" s="1"/>
    </row>
    <row r="15" spans="1:12" x14ac:dyDescent="0.2">
      <c r="A15" s="13"/>
      <c r="B15" s="2" t="s">
        <v>45</v>
      </c>
      <c r="C15" s="2">
        <v>2</v>
      </c>
      <c r="D15" s="2" t="s">
        <v>44</v>
      </c>
      <c r="E15" s="2">
        <v>18</v>
      </c>
      <c r="F15" s="7"/>
      <c r="G15" s="7"/>
      <c r="H15" s="2"/>
      <c r="I15" s="7"/>
      <c r="J15" s="2">
        <f si="1" t="shared"/>
        <v>0</v>
      </c>
      <c r="K15" s="1"/>
      <c r="L15" s="1"/>
    </row>
    <row ht="25.5" r="16" spans="1:12" x14ac:dyDescent="0.2">
      <c r="A16" s="13"/>
      <c r="B16" s="2" t="s">
        <v>46</v>
      </c>
      <c r="C16" s="2">
        <v>3</v>
      </c>
      <c r="D16" s="2" t="s">
        <v>35</v>
      </c>
      <c r="E16" s="2">
        <v>16</v>
      </c>
      <c r="F16" s="2">
        <v>2</v>
      </c>
      <c r="G16" s="2">
        <v>1</v>
      </c>
      <c r="H16" s="7"/>
      <c r="I16" s="2"/>
      <c r="J16" s="2">
        <f>I16*G16*F16</f>
        <v>0</v>
      </c>
      <c r="K16" s="1"/>
      <c r="L16" s="1"/>
    </row>
    <row ht="25.5" r="17" spans="1:12" x14ac:dyDescent="0.2">
      <c r="A17" s="13"/>
      <c r="B17" s="2" t="s">
        <v>47</v>
      </c>
      <c r="C17" s="2">
        <v>9</v>
      </c>
      <c r="D17" s="2" t="s">
        <v>35</v>
      </c>
      <c r="E17" s="2">
        <v>16</v>
      </c>
      <c r="F17" s="2">
        <v>2</v>
      </c>
      <c r="G17" s="2">
        <v>1</v>
      </c>
      <c r="H17" s="7"/>
      <c r="I17" s="2"/>
      <c r="J17" s="2">
        <f ref="J17:J23" si="3" t="shared">I17*G17*F17</f>
        <v>0</v>
      </c>
      <c r="K17" s="1"/>
      <c r="L17" s="1"/>
    </row>
    <row r="18" spans="1:12" x14ac:dyDescent="0.2">
      <c r="A18" s="13"/>
      <c r="B18" s="2" t="s">
        <v>48</v>
      </c>
      <c r="C18" s="2">
        <v>5</v>
      </c>
      <c r="D18" s="2" t="s">
        <v>35</v>
      </c>
      <c r="E18" s="2">
        <v>16</v>
      </c>
      <c r="F18" s="2">
        <v>2</v>
      </c>
      <c r="G18" s="2">
        <v>1</v>
      </c>
      <c r="H18" s="7"/>
      <c r="I18" s="2"/>
      <c r="J18" s="2">
        <f si="3" t="shared"/>
        <v>0</v>
      </c>
      <c r="K18" s="1"/>
      <c r="L18" s="1"/>
    </row>
    <row r="19" spans="1:12" x14ac:dyDescent="0.2">
      <c r="A19" s="13"/>
      <c r="B19" s="2" t="s">
        <v>49</v>
      </c>
      <c r="C19" s="2">
        <v>5</v>
      </c>
      <c r="D19" s="2" t="s">
        <v>35</v>
      </c>
      <c r="E19" s="2">
        <v>16</v>
      </c>
      <c r="F19" s="2">
        <v>2</v>
      </c>
      <c r="G19" s="2">
        <v>1</v>
      </c>
      <c r="H19" s="7"/>
      <c r="I19" s="2"/>
      <c r="J19" s="2">
        <f si="3" t="shared"/>
        <v>0</v>
      </c>
      <c r="K19" s="1"/>
      <c r="L19" s="1"/>
    </row>
    <row ht="25.5" r="20" spans="1:12" x14ac:dyDescent="0.2">
      <c r="A20" s="13"/>
      <c r="B20" s="2" t="s">
        <v>50</v>
      </c>
      <c r="C20" s="2">
        <v>5</v>
      </c>
      <c r="D20" s="2" t="s">
        <v>35</v>
      </c>
      <c r="E20" s="2">
        <v>16</v>
      </c>
      <c r="F20" s="2">
        <v>2</v>
      </c>
      <c r="G20" s="2">
        <v>1</v>
      </c>
      <c r="H20" s="7"/>
      <c r="I20" s="2"/>
      <c r="J20" s="2">
        <f si="3" t="shared"/>
        <v>0</v>
      </c>
      <c r="K20" s="1"/>
      <c r="L20" s="1"/>
    </row>
    <row ht="25.5" r="21" spans="1:12" x14ac:dyDescent="0.2">
      <c r="A21" s="13"/>
      <c r="B21" s="2" t="s">
        <v>51</v>
      </c>
      <c r="C21" s="2">
        <v>6</v>
      </c>
      <c r="D21" s="2" t="s">
        <v>35</v>
      </c>
      <c r="E21" s="2">
        <v>16</v>
      </c>
      <c r="F21" s="2">
        <v>2</v>
      </c>
      <c r="G21" s="2">
        <v>1</v>
      </c>
      <c r="H21" s="7"/>
      <c r="I21" s="2"/>
      <c r="J21" s="2">
        <f si="3" t="shared"/>
        <v>0</v>
      </c>
      <c r="K21" s="1"/>
      <c r="L21" s="1"/>
    </row>
    <row ht="25.5" r="22" spans="1:12" x14ac:dyDescent="0.2">
      <c r="A22" s="13"/>
      <c r="B22" s="2" t="s">
        <v>52</v>
      </c>
      <c r="C22" s="2">
        <v>11</v>
      </c>
      <c r="D22" s="2" t="s">
        <v>35</v>
      </c>
      <c r="E22" s="2">
        <v>16</v>
      </c>
      <c r="F22" s="2">
        <v>2</v>
      </c>
      <c r="G22" s="2">
        <v>1</v>
      </c>
      <c r="H22" s="7"/>
      <c r="I22" s="2"/>
      <c r="J22" s="2">
        <f si="3" t="shared"/>
        <v>0</v>
      </c>
      <c r="K22" s="1"/>
      <c r="L22" s="1"/>
    </row>
    <row r="23" spans="1:12" x14ac:dyDescent="0.2">
      <c r="A23" s="13"/>
      <c r="B23" s="2" t="s">
        <v>53</v>
      </c>
      <c r="C23" s="2">
        <v>5</v>
      </c>
      <c r="D23" s="2" t="s">
        <v>35</v>
      </c>
      <c r="E23" s="2">
        <v>16</v>
      </c>
      <c r="F23" s="2">
        <v>2</v>
      </c>
      <c r="G23" s="2">
        <v>1</v>
      </c>
      <c r="H23" s="7"/>
      <c r="I23" s="2"/>
      <c r="J23" s="2">
        <f si="3" t="shared"/>
        <v>0</v>
      </c>
      <c r="K23" s="1"/>
      <c r="L23" s="1"/>
    </row>
    <row ht="25.5" r="24" spans="1:12" x14ac:dyDescent="0.2">
      <c r="A24" s="13"/>
      <c r="B24" s="2" t="s">
        <v>54</v>
      </c>
      <c r="C24" s="2">
        <v>5</v>
      </c>
      <c r="D24" s="2" t="s">
        <v>35</v>
      </c>
      <c r="E24" s="2">
        <v>16</v>
      </c>
      <c r="F24" s="2">
        <v>2</v>
      </c>
      <c r="G24" s="2">
        <v>1</v>
      </c>
      <c r="H24" s="7"/>
      <c r="I24" s="2"/>
      <c r="J24" s="2">
        <f>I24*G24*F24</f>
        <v>0</v>
      </c>
      <c r="K24" s="1"/>
      <c r="L24" s="1"/>
    </row>
    <row r="25" spans="1:12" x14ac:dyDescent="0.2">
      <c r="A25" s="13"/>
      <c r="B25" s="2" t="s">
        <v>55</v>
      </c>
      <c r="C25" s="2">
        <v>1</v>
      </c>
      <c r="D25" s="2" t="s">
        <v>34</v>
      </c>
      <c r="E25" s="2">
        <v>16</v>
      </c>
      <c r="F25" s="2">
        <v>2</v>
      </c>
      <c r="G25" s="7"/>
      <c r="H25" s="2"/>
      <c r="I25" s="7"/>
      <c r="J25" s="2">
        <f si="1" t="shared"/>
        <v>0</v>
      </c>
      <c r="K25" s="1"/>
      <c r="L25" s="1"/>
    </row>
    <row ht="38.25" r="26" spans="1:12" x14ac:dyDescent="0.2">
      <c r="A26" s="13"/>
      <c r="B26" s="2" t="s">
        <v>56</v>
      </c>
      <c r="C26" s="2">
        <v>1</v>
      </c>
      <c r="D26" s="2" t="s">
        <v>34</v>
      </c>
      <c r="E26" s="2">
        <v>16</v>
      </c>
      <c r="F26" s="2">
        <v>2</v>
      </c>
      <c r="G26" s="7"/>
      <c r="H26" s="2"/>
      <c r="I26" s="7"/>
      <c r="J26" s="2">
        <f si="1" t="shared"/>
        <v>0</v>
      </c>
      <c r="K26" s="1"/>
      <c r="L26" s="1"/>
    </row>
    <row ht="25.5" r="27" spans="1:12" x14ac:dyDescent="0.2">
      <c r="A27" s="13"/>
      <c r="B27" s="2" t="s">
        <v>57</v>
      </c>
      <c r="C27" s="2">
        <v>1</v>
      </c>
      <c r="D27" s="2" t="s">
        <v>34</v>
      </c>
      <c r="E27" s="2">
        <v>16</v>
      </c>
      <c r="F27" s="2">
        <v>2</v>
      </c>
      <c r="G27" s="7"/>
      <c r="H27" s="2"/>
      <c r="I27" s="7"/>
      <c r="J27" s="2">
        <f si="1" t="shared"/>
        <v>0</v>
      </c>
      <c r="K27" s="1"/>
      <c r="L27" s="1"/>
    </row>
    <row ht="25.5" r="28" spans="1:12" x14ac:dyDescent="0.2">
      <c r="A28" s="13"/>
      <c r="B28" s="2" t="s">
        <v>58</v>
      </c>
      <c r="C28" s="2">
        <v>1</v>
      </c>
      <c r="D28" s="2" t="s">
        <v>34</v>
      </c>
      <c r="E28" s="2">
        <v>16</v>
      </c>
      <c r="F28" s="2">
        <v>2</v>
      </c>
      <c r="G28" s="7"/>
      <c r="H28" s="2"/>
      <c r="I28" s="7"/>
      <c r="J28" s="2">
        <f si="1" t="shared"/>
        <v>0</v>
      </c>
      <c r="K28" s="1"/>
      <c r="L28" s="1"/>
    </row>
    <row r="29" spans="1:12" x14ac:dyDescent="0.2">
      <c r="A29" s="14"/>
      <c r="B29" s="2" t="s">
        <v>59</v>
      </c>
      <c r="C29" s="2">
        <v>12</v>
      </c>
      <c r="D29" s="2" t="s">
        <v>35</v>
      </c>
      <c r="E29" s="2">
        <v>16</v>
      </c>
      <c r="F29" s="2">
        <v>2</v>
      </c>
      <c r="G29" s="2">
        <v>1</v>
      </c>
      <c r="H29" s="7"/>
      <c r="I29" s="2"/>
      <c r="J29" s="2">
        <f>I29*G29*F29</f>
        <v>0</v>
      </c>
      <c r="K29" s="1"/>
      <c r="L29" s="1"/>
    </row>
    <row r="30" spans="1:12" x14ac:dyDescent="0.2">
      <c r="A30" s="9" t="s">
        <v>60</v>
      </c>
      <c r="B30" s="3" t="s">
        <v>5</v>
      </c>
      <c r="C30" s="3">
        <v>3</v>
      </c>
      <c r="D30" s="3" t="s">
        <v>34</v>
      </c>
      <c r="E30" s="3">
        <v>24</v>
      </c>
      <c r="F30" s="3">
        <v>3</v>
      </c>
      <c r="G30" s="6"/>
      <c r="H30" s="3"/>
      <c r="I30" s="6"/>
      <c r="J30" s="3">
        <f si="1" t="shared"/>
        <v>0</v>
      </c>
      <c r="K30" s="1"/>
      <c r="L30" s="1"/>
    </row>
    <row r="31" spans="1:12" x14ac:dyDescent="0.2">
      <c r="A31" s="10"/>
      <c r="B31" s="3" t="s">
        <v>6</v>
      </c>
      <c r="C31" s="3">
        <v>3</v>
      </c>
      <c r="D31" s="3" t="s">
        <v>34</v>
      </c>
      <c r="E31" s="3">
        <v>24</v>
      </c>
      <c r="F31" s="3">
        <v>3</v>
      </c>
      <c r="G31" s="6"/>
      <c r="H31" s="3"/>
      <c r="I31" s="6"/>
      <c r="J31" s="3">
        <f si="1" t="shared"/>
        <v>0</v>
      </c>
      <c r="K31" s="1"/>
      <c r="L31" s="1"/>
    </row>
    <row r="32" spans="1:12" x14ac:dyDescent="0.2">
      <c r="A32" s="10"/>
      <c r="B32" s="3" t="s">
        <v>7</v>
      </c>
      <c r="C32" s="3">
        <v>4</v>
      </c>
      <c r="D32" s="3" t="s">
        <v>34</v>
      </c>
      <c r="E32" s="3">
        <v>24</v>
      </c>
      <c r="F32" s="3">
        <v>3</v>
      </c>
      <c r="G32" s="6"/>
      <c r="H32" s="3"/>
      <c r="I32" s="6"/>
      <c r="J32" s="3">
        <f si="1" t="shared"/>
        <v>0</v>
      </c>
      <c r="K32" s="1"/>
      <c r="L32" s="1"/>
    </row>
    <row ht="63.75" r="33" spans="1:12" x14ac:dyDescent="0.2">
      <c r="A33" s="10"/>
      <c r="B33" s="3" t="s">
        <v>8</v>
      </c>
      <c r="C33" s="3">
        <v>7</v>
      </c>
      <c r="D33" s="3" t="s">
        <v>35</v>
      </c>
      <c r="E33" s="3">
        <v>35</v>
      </c>
      <c r="F33" s="3">
        <v>5</v>
      </c>
      <c r="G33" s="3">
        <v>1</v>
      </c>
      <c r="H33" s="6"/>
      <c r="I33" s="3"/>
      <c r="J33" s="3">
        <f>I33*G33*F33</f>
        <v>0</v>
      </c>
      <c r="K33" s="1"/>
      <c r="L33" s="1"/>
    </row>
    <row ht="63.75" r="34" spans="1:12" x14ac:dyDescent="0.2">
      <c r="A34" s="10"/>
      <c r="B34" s="3" t="s">
        <v>9</v>
      </c>
      <c r="C34" s="3">
        <v>6</v>
      </c>
      <c r="D34" s="3" t="s">
        <v>35</v>
      </c>
      <c r="E34" s="3">
        <v>35</v>
      </c>
      <c r="F34" s="3">
        <v>5</v>
      </c>
      <c r="G34" s="3">
        <v>1</v>
      </c>
      <c r="H34" s="6"/>
      <c r="I34" s="3"/>
      <c r="J34" s="3">
        <f ref="J34:J35" si="4" t="shared">I34*G34*F34</f>
        <v>0</v>
      </c>
      <c r="K34" s="1"/>
      <c r="L34" s="1"/>
    </row>
    <row ht="25.5" r="35" spans="1:12" x14ac:dyDescent="0.2">
      <c r="A35" s="11"/>
      <c r="B35" s="3" t="s">
        <v>10</v>
      </c>
      <c r="C35" s="3">
        <v>8</v>
      </c>
      <c r="D35" s="3" t="s">
        <v>35</v>
      </c>
      <c r="E35" s="3">
        <v>35</v>
      </c>
      <c r="F35" s="3">
        <v>5</v>
      </c>
      <c r="G35" s="3">
        <v>1</v>
      </c>
      <c r="H35" s="6"/>
      <c r="I35" s="3"/>
      <c r="J35" s="3">
        <f si="4" t="shared"/>
        <v>0</v>
      </c>
      <c r="K35" s="1"/>
      <c r="L35" s="1"/>
    </row>
    <row r="36" spans="1:12" x14ac:dyDescent="0.2">
      <c r="A36" s="12" t="s">
        <v>61</v>
      </c>
      <c r="B36" s="2" t="s">
        <v>11</v>
      </c>
      <c r="C36" s="2">
        <v>8</v>
      </c>
      <c r="D36" s="2" t="s">
        <v>35</v>
      </c>
      <c r="E36" s="2">
        <v>16</v>
      </c>
      <c r="F36" s="2">
        <v>2</v>
      </c>
      <c r="G36" s="2">
        <v>1</v>
      </c>
      <c r="H36" s="7"/>
      <c r="I36" s="2"/>
      <c r="J36" s="2">
        <f>I36*G36*F36</f>
        <v>0</v>
      </c>
      <c r="K36" s="1"/>
      <c r="L36" s="1"/>
    </row>
    <row r="37" spans="1:12" x14ac:dyDescent="0.2">
      <c r="A37" s="10"/>
      <c r="B37" s="2" t="s">
        <v>62</v>
      </c>
      <c r="C37" s="2">
        <v>5</v>
      </c>
      <c r="D37" s="2" t="s">
        <v>35</v>
      </c>
      <c r="E37" s="2">
        <v>8</v>
      </c>
      <c r="F37" s="2">
        <v>1</v>
      </c>
      <c r="G37" s="2">
        <v>1</v>
      </c>
      <c r="H37" s="7"/>
      <c r="I37" s="2"/>
      <c r="J37" s="2">
        <f ref="J37:J38" si="5" t="shared">I37*G37*F37</f>
        <v>0</v>
      </c>
      <c r="K37" s="1"/>
      <c r="L37" s="1"/>
    </row>
    <row r="38" spans="1:12" x14ac:dyDescent="0.2">
      <c r="A38" s="10"/>
      <c r="B38" s="2" t="s">
        <v>12</v>
      </c>
      <c r="C38" s="2">
        <v>5</v>
      </c>
      <c r="D38" s="2" t="s">
        <v>35</v>
      </c>
      <c r="E38" s="2">
        <v>16</v>
      </c>
      <c r="F38" s="2">
        <v>2</v>
      </c>
      <c r="G38" s="2">
        <v>1</v>
      </c>
      <c r="H38" s="7"/>
      <c r="I38" s="2"/>
      <c r="J38" s="2">
        <f si="5" t="shared"/>
        <v>0</v>
      </c>
      <c r="K38" s="1"/>
      <c r="L38" s="1"/>
    </row>
    <row r="39" spans="1:12" x14ac:dyDescent="0.2">
      <c r="A39" s="10"/>
      <c r="B39" s="2" t="s">
        <v>13</v>
      </c>
      <c r="C39" s="2">
        <v>2</v>
      </c>
      <c r="D39" s="2" t="s">
        <v>34</v>
      </c>
      <c r="E39" s="2">
        <v>8</v>
      </c>
      <c r="F39" s="2">
        <v>1</v>
      </c>
      <c r="G39" s="7"/>
      <c r="H39" s="2"/>
      <c r="I39" s="7"/>
      <c r="J39" s="2">
        <f si="1" t="shared"/>
        <v>0</v>
      </c>
      <c r="K39" s="1"/>
      <c r="L39" s="1"/>
    </row>
    <row ht="25.5" r="40" spans="1:12" x14ac:dyDescent="0.2">
      <c r="A40" s="10"/>
      <c r="B40" s="2" t="s">
        <v>66</v>
      </c>
      <c r="C40" s="2">
        <v>4</v>
      </c>
      <c r="D40" s="2" t="s">
        <v>34</v>
      </c>
      <c r="E40" s="2">
        <v>8</v>
      </c>
      <c r="F40" s="2">
        <v>1</v>
      </c>
      <c r="G40" s="7"/>
      <c r="H40" s="2"/>
      <c r="I40" s="7"/>
      <c r="J40" s="2">
        <f si="1" t="shared"/>
        <v>0</v>
      </c>
      <c r="K40" s="1"/>
      <c r="L40" s="1"/>
    </row>
    <row ht="25.5" r="41" spans="1:12" x14ac:dyDescent="0.2">
      <c r="A41" s="10"/>
      <c r="B41" s="2" t="s">
        <v>14</v>
      </c>
      <c r="C41" s="2">
        <v>1</v>
      </c>
      <c r="D41" s="2" t="s">
        <v>34</v>
      </c>
      <c r="E41" s="2">
        <v>8</v>
      </c>
      <c r="F41" s="2">
        <v>1</v>
      </c>
      <c r="G41" s="7"/>
      <c r="H41" s="2"/>
      <c r="I41" s="7"/>
      <c r="J41" s="2">
        <f si="1" t="shared"/>
        <v>0</v>
      </c>
      <c r="K41" s="1"/>
      <c r="L41" s="1"/>
    </row>
    <row ht="25.5" r="42" spans="1:12" x14ac:dyDescent="0.2">
      <c r="A42" s="10"/>
      <c r="B42" s="2" t="s">
        <v>15</v>
      </c>
      <c r="C42" s="2">
        <v>3</v>
      </c>
      <c r="D42" s="2" t="s">
        <v>34</v>
      </c>
      <c r="E42" s="2">
        <v>8</v>
      </c>
      <c r="F42" s="2">
        <v>1</v>
      </c>
      <c r="G42" s="7"/>
      <c r="H42" s="2"/>
      <c r="I42" s="7"/>
      <c r="J42" s="2">
        <f si="1" t="shared"/>
        <v>0</v>
      </c>
      <c r="K42" s="1"/>
      <c r="L42" s="1"/>
    </row>
    <row ht="25.5" r="43" spans="1:12" x14ac:dyDescent="0.2">
      <c r="A43" s="10"/>
      <c r="B43" s="2" t="s">
        <v>16</v>
      </c>
      <c r="C43" s="2">
        <v>1</v>
      </c>
      <c r="D43" s="2" t="s">
        <v>34</v>
      </c>
      <c r="E43" s="2">
        <v>8</v>
      </c>
      <c r="F43" s="2">
        <v>1</v>
      </c>
      <c r="G43" s="7"/>
      <c r="H43" s="2"/>
      <c r="I43" s="7"/>
      <c r="J43" s="2">
        <f si="1" t="shared"/>
        <v>0</v>
      </c>
      <c r="K43" s="1"/>
      <c r="L43" s="1"/>
    </row>
    <row r="44" spans="1:12" x14ac:dyDescent="0.2">
      <c r="A44" s="10"/>
      <c r="B44" s="2" t="s">
        <v>17</v>
      </c>
      <c r="C44" s="2">
        <v>2</v>
      </c>
      <c r="D44" s="2" t="s">
        <v>34</v>
      </c>
      <c r="E44" s="2">
        <v>8</v>
      </c>
      <c r="F44" s="2">
        <v>1</v>
      </c>
      <c r="G44" s="7"/>
      <c r="H44" s="2"/>
      <c r="I44" s="7"/>
      <c r="J44" s="2">
        <f si="1" t="shared"/>
        <v>0</v>
      </c>
      <c r="K44" s="1"/>
      <c r="L44" s="1"/>
    </row>
    <row r="45" spans="1:12" x14ac:dyDescent="0.2">
      <c r="A45" s="10"/>
      <c r="B45" s="2" t="s">
        <v>18</v>
      </c>
      <c r="C45" s="2">
        <v>1</v>
      </c>
      <c r="D45" s="2" t="s">
        <v>34</v>
      </c>
      <c r="E45" s="2">
        <v>8</v>
      </c>
      <c r="F45" s="2">
        <v>1</v>
      </c>
      <c r="G45" s="7"/>
      <c r="H45" s="2"/>
      <c r="I45" s="7"/>
      <c r="J45" s="2">
        <f si="1" t="shared"/>
        <v>0</v>
      </c>
      <c r="K45" s="1"/>
      <c r="L45" s="1"/>
    </row>
    <row r="46" spans="1:12" x14ac:dyDescent="0.2">
      <c r="A46" s="10"/>
      <c r="B46" s="2" t="s">
        <v>19</v>
      </c>
      <c r="C46" s="2">
        <v>2</v>
      </c>
      <c r="D46" s="2" t="s">
        <v>34</v>
      </c>
      <c r="E46" s="2">
        <v>8</v>
      </c>
      <c r="F46" s="2">
        <v>1</v>
      </c>
      <c r="G46" s="7"/>
      <c r="H46" s="2"/>
      <c r="I46" s="7"/>
      <c r="J46" s="2">
        <f si="1" t="shared"/>
        <v>0</v>
      </c>
      <c r="K46" s="1"/>
      <c r="L46" s="1"/>
    </row>
    <row r="47" spans="1:12" x14ac:dyDescent="0.2">
      <c r="A47" s="10"/>
      <c r="B47" s="2" t="s">
        <v>20</v>
      </c>
      <c r="C47" s="2">
        <v>2</v>
      </c>
      <c r="D47" s="2" t="s">
        <v>34</v>
      </c>
      <c r="E47" s="2">
        <v>8</v>
      </c>
      <c r="F47" s="2">
        <v>1</v>
      </c>
      <c r="G47" s="7"/>
      <c r="H47" s="2"/>
      <c r="I47" s="7"/>
      <c r="J47" s="2">
        <f si="1" t="shared"/>
        <v>0</v>
      </c>
      <c r="K47" s="1"/>
      <c r="L47" s="1"/>
    </row>
    <row ht="25.5" r="48" spans="1:12" x14ac:dyDescent="0.2">
      <c r="A48" s="10"/>
      <c r="B48" s="2" t="s">
        <v>67</v>
      </c>
      <c r="C48" s="2">
        <v>1</v>
      </c>
      <c r="D48" s="2" t="s">
        <v>34</v>
      </c>
      <c r="E48" s="2">
        <v>8</v>
      </c>
      <c r="F48" s="2">
        <v>1</v>
      </c>
      <c r="G48" s="7"/>
      <c r="H48" s="2"/>
      <c r="I48" s="7"/>
      <c r="J48" s="2">
        <f si="1" t="shared"/>
        <v>0</v>
      </c>
      <c r="K48" s="1"/>
      <c r="L48" s="1"/>
    </row>
    <row ht="51" r="49" spans="1:12" x14ac:dyDescent="0.2">
      <c r="A49" s="10"/>
      <c r="B49" s="5" t="s">
        <v>68</v>
      </c>
      <c r="C49" s="2">
        <v>1</v>
      </c>
      <c r="D49" s="2" t="s">
        <v>34</v>
      </c>
      <c r="E49" s="2">
        <v>8</v>
      </c>
      <c r="F49" s="2">
        <v>1</v>
      </c>
      <c r="G49" s="7"/>
      <c r="H49" s="2"/>
      <c r="I49" s="7"/>
      <c r="J49" s="2">
        <f si="1" t="shared"/>
        <v>0</v>
      </c>
      <c r="K49" s="1"/>
      <c r="L49" s="1"/>
    </row>
    <row r="50" spans="1:12" x14ac:dyDescent="0.2">
      <c r="A50" s="10"/>
      <c r="B50" s="5" t="s">
        <v>70</v>
      </c>
      <c r="C50" s="2">
        <v>1</v>
      </c>
      <c r="D50" s="2" t="s">
        <v>34</v>
      </c>
      <c r="E50" s="2">
        <v>8</v>
      </c>
      <c r="F50" s="2">
        <v>1</v>
      </c>
      <c r="G50" s="7"/>
      <c r="H50" s="2"/>
      <c r="I50" s="7"/>
      <c r="J50" s="2">
        <f si="1" t="shared"/>
        <v>0</v>
      </c>
      <c r="K50" s="1"/>
      <c r="L50" s="1"/>
    </row>
    <row ht="25.5" r="51" spans="1:12" x14ac:dyDescent="0.2">
      <c r="A51" s="10"/>
      <c r="B51" s="5" t="s">
        <v>69</v>
      </c>
      <c r="C51" s="2">
        <v>1</v>
      </c>
      <c r="D51" s="2" t="s">
        <v>34</v>
      </c>
      <c r="E51" s="2">
        <v>8</v>
      </c>
      <c r="F51" s="2">
        <v>1</v>
      </c>
      <c r="G51" s="7"/>
      <c r="H51" s="2"/>
      <c r="I51" s="7"/>
      <c r="J51" s="2">
        <f si="1" t="shared"/>
        <v>0</v>
      </c>
      <c r="K51" s="1"/>
      <c r="L51" s="1"/>
    </row>
    <row r="52" spans="1:12" x14ac:dyDescent="0.2">
      <c r="A52" s="11"/>
      <c r="B52" s="2" t="s">
        <v>21</v>
      </c>
      <c r="C52" s="2">
        <v>3</v>
      </c>
      <c r="D52" s="2" t="s">
        <v>34</v>
      </c>
      <c r="E52" s="2">
        <v>8</v>
      </c>
      <c r="F52" s="2">
        <v>1</v>
      </c>
      <c r="G52" s="7"/>
      <c r="H52" s="2"/>
      <c r="I52" s="7"/>
      <c r="J52" s="2">
        <f si="1" t="shared"/>
        <v>0</v>
      </c>
      <c r="K52" s="1"/>
      <c r="L52" s="1"/>
    </row>
    <row ht="25.5" r="53" spans="1:12" x14ac:dyDescent="0.2">
      <c r="A53" s="9" t="s">
        <v>63</v>
      </c>
      <c r="B53" s="3" t="s">
        <v>22</v>
      </c>
      <c r="C53" s="3">
        <v>1</v>
      </c>
      <c r="D53" s="3" t="s">
        <v>34</v>
      </c>
      <c r="E53" s="3">
        <v>160</v>
      </c>
      <c r="F53" s="3">
        <v>20</v>
      </c>
      <c r="G53" s="6"/>
      <c r="H53" s="3"/>
      <c r="I53" s="6"/>
      <c r="J53" s="3">
        <f si="1" t="shared"/>
        <v>0</v>
      </c>
      <c r="K53" s="1"/>
      <c r="L53" s="1"/>
    </row>
    <row ht="63.75" r="54" spans="1:12" x14ac:dyDescent="0.2">
      <c r="A54" s="10"/>
      <c r="B54" s="3" t="s">
        <v>23</v>
      </c>
      <c r="C54" s="3">
        <v>16</v>
      </c>
      <c r="D54" s="3" t="s">
        <v>35</v>
      </c>
      <c r="E54" s="3">
        <v>24</v>
      </c>
      <c r="F54" s="3">
        <v>3</v>
      </c>
      <c r="G54" s="3">
        <v>2</v>
      </c>
      <c r="H54" s="6"/>
      <c r="I54" s="3"/>
      <c r="J54" s="3">
        <f>I54*G54*F54</f>
        <v>0</v>
      </c>
      <c r="K54" s="1"/>
      <c r="L54" s="1"/>
    </row>
    <row r="55" spans="1:12" x14ac:dyDescent="0.2">
      <c r="A55" s="11"/>
      <c r="B55" s="3" t="s">
        <v>24</v>
      </c>
      <c r="C55" s="3">
        <v>19</v>
      </c>
      <c r="D55" s="3" t="s">
        <v>35</v>
      </c>
      <c r="E55" s="3">
        <v>32</v>
      </c>
      <c r="F55" s="3">
        <v>4</v>
      </c>
      <c r="G55" s="3">
        <v>2</v>
      </c>
      <c r="H55" s="6"/>
      <c r="I55" s="3"/>
      <c r="J55" s="3">
        <f>I55*G55*F55</f>
        <v>0</v>
      </c>
      <c r="K55" s="1"/>
      <c r="L55" s="1"/>
    </row>
    <row ht="51" r="56" spans="1:12" x14ac:dyDescent="0.2">
      <c r="A56" s="2" t="s">
        <v>0</v>
      </c>
      <c r="B56" s="2" t="s">
        <v>71</v>
      </c>
      <c r="C56" s="2">
        <v>1</v>
      </c>
      <c r="D56" s="2" t="s">
        <v>34</v>
      </c>
      <c r="E56" s="2">
        <v>208</v>
      </c>
      <c r="F56" s="2">
        <v>26</v>
      </c>
      <c r="G56" s="7"/>
      <c r="H56" s="2"/>
      <c r="I56" s="7"/>
      <c r="J56" s="2">
        <f si="1" t="shared"/>
        <v>0</v>
      </c>
      <c r="K56" s="1"/>
      <c r="L56" s="1"/>
    </row>
    <row ht="89.25" r="57" spans="1:12" x14ac:dyDescent="0.2">
      <c r="A57" s="2"/>
      <c r="B57" s="2" t="s">
        <v>72</v>
      </c>
      <c r="C57" s="2">
        <v>14</v>
      </c>
      <c r="D57" s="2" t="s">
        <v>35</v>
      </c>
      <c r="E57" s="2">
        <v>208</v>
      </c>
      <c r="F57" s="2">
        <v>140</v>
      </c>
      <c r="G57" s="5">
        <v>9</v>
      </c>
      <c r="H57" s="7"/>
      <c r="I57" s="2"/>
      <c r="J57" s="2">
        <f>I57*G57*E57</f>
        <v>0</v>
      </c>
      <c r="K57" s="1"/>
      <c r="L57" s="1"/>
    </row>
    <row r="58" spans="1:12" x14ac:dyDescent="0.2">
      <c r="A58" s="1"/>
      <c r="B58" s="1"/>
      <c r="C58" s="1"/>
      <c r="D58" s="1"/>
      <c r="E58" s="1"/>
      <c r="F58" s="1"/>
      <c r="G58" s="1"/>
      <c r="H58" s="1"/>
      <c r="I58" s="8" t="s">
        <v>75</v>
      </c>
      <c r="J58" s="8"/>
      <c r="K58" s="1"/>
      <c r="L58" s="1"/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mergeCells count="5">
    <mergeCell ref="A2:A7"/>
    <mergeCell ref="A8:A29"/>
    <mergeCell ref="A30:A35"/>
    <mergeCell ref="A36:A52"/>
    <mergeCell ref="A53:A55"/>
  </mergeCells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2017-11-14T04:04:14Z</dcterms:created>
  <dcterms:modified xsi:type="dcterms:W3CDTF">2018-02-06T10:25:57Z</dcterms:modified>
</cp:coreProperties>
</file>