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Martin Ambrůz\Documents\_PRÁCE\VÝBĚROVÁ ŘÍZENÍ\Seven Sport - OPZ\_Zadávací dokumentace\"/>
    </mc:Choice>
  </mc:AlternateContent>
  <bookViews>
    <workbookView windowHeight="4695" windowWidth="14355" xWindow="360" yWindow="105"/>
  </bookViews>
  <sheets>
    <sheet name="KALKULACE NABÍDKOVÉ CENY" r:id="rId1" sheetId="1"/>
  </sheets>
  <calcPr calcId="152511"/>
</workbook>
</file>

<file path=xl/calcChain.xml><?xml version="1.0" encoding="utf-8"?>
<calcChain xmlns="http://schemas.openxmlformats.org/spreadsheetml/2006/main">
  <c i="1" l="1" r="F59"/>
  <c i="1" r="G59" s="1"/>
  <c i="1" r="H59"/>
  <c i="1" r="F58"/>
  <c i="1" r="G58" s="1"/>
  <c i="1" r="F45"/>
  <c i="1" r="G45" s="1"/>
  <c i="1" r="F46"/>
  <c i="1" r="G46" s="1"/>
  <c i="1" r="F47"/>
  <c i="1" r="H47" s="1"/>
  <c i="1" r="F48"/>
  <c i="1" r="G48" s="1"/>
  <c i="1" r="H48"/>
  <c i="1" r="F49"/>
  <c i="1" r="G49" s="1"/>
  <c i="1" r="F50"/>
  <c i="1" r="G50" s="1"/>
  <c i="1" r="F51"/>
  <c i="1" r="H51" s="1"/>
  <c i="1" r="F52"/>
  <c i="1" r="H52" s="1"/>
  <c i="1" r="F53"/>
  <c i="1" r="G53" s="1"/>
  <c i="1" r="F54"/>
  <c i="1" r="G54" s="1"/>
  <c i="1" r="F55"/>
  <c i="1" r="H55" s="1"/>
  <c i="1" r="F56"/>
  <c i="1" r="H56" s="1"/>
  <c i="1" r="F57"/>
  <c i="1" r="G57" s="1"/>
  <c i="1" r="H62"/>
  <c i="1" r="F62"/>
  <c i="1" r="G62" s="1"/>
  <c i="1" r="F61"/>
  <c i="1" r="H61" s="1"/>
  <c i="1" r="F60"/>
  <c i="1" r="H60" s="1"/>
  <c i="1" r="F44"/>
  <c i="1" r="H44" s="1"/>
  <c i="1" r="F43"/>
  <c i="1" r="G43" s="1"/>
  <c i="1" r="F37"/>
  <c i="1" r="H37" s="1"/>
  <c i="1" r="F36"/>
  <c i="1" r="G36" s="1"/>
  <c i="1" r="F30"/>
  <c i="1" r="H30" s="1"/>
  <c i="1" r="F29"/>
  <c i="1" r="H29" s="1"/>
  <c i="1" r="F28"/>
  <c i="1" r="H28" s="1"/>
  <c i="1" r="F27"/>
  <c i="1" r="H27" s="1"/>
  <c i="1" r="F26"/>
  <c i="1" r="H26" s="1"/>
  <c i="1" r="F20"/>
  <c i="1" r="H20" s="1"/>
  <c i="1" r="H21" s="1"/>
  <c i="1" l="1" r="H45"/>
  <c i="1" r="H58"/>
  <c i="1" r="H57"/>
  <c i="1" r="G56"/>
  <c i="1" r="G55"/>
  <c i="1" r="H53"/>
  <c i="1" r="G52"/>
  <c i="1" r="G51"/>
  <c i="1" r="H49"/>
  <c i="1" r="G47"/>
  <c i="1" r="H54"/>
  <c i="1" r="H50"/>
  <c i="1" r="H46"/>
  <c i="1" r="H43"/>
  <c i="1" r="G61"/>
  <c i="1" r="G60"/>
  <c i="1" r="F63"/>
  <c i="1" r="G44"/>
  <c i="1" r="H36"/>
  <c i="1" r="H38" s="1"/>
  <c i="1" r="F38"/>
  <c i="1" r="G37"/>
  <c i="1" r="G38" s="1"/>
  <c i="1" r="G30"/>
  <c i="1" r="G29"/>
  <c i="1" r="G28"/>
  <c i="1" r="G27"/>
  <c i="1" r="H31"/>
  <c i="1" r="F31"/>
  <c i="1" r="G26"/>
  <c i="1" r="F21"/>
  <c i="1" r="G20"/>
  <c i="1" r="G21" s="1"/>
  <c i="1" r="F14"/>
  <c i="1" r="G14" s="1"/>
  <c i="1" l="1" r="G31"/>
  <c i="1" r="G63"/>
  <c i="1" r="H63"/>
  <c i="1" r="H14"/>
  <c i="1" r="F15"/>
  <c i="1" l="1" r="H15"/>
  <c i="1" r="G15"/>
  <c i="1" l="1" r="F7"/>
  <c i="1" r="H7" s="1"/>
  <c i="1" r="F8"/>
  <c i="1" r="G8" s="1"/>
  <c i="1" r="F6"/>
  <c i="1" l="1" r="G7"/>
  <c i="1" r="F9"/>
  <c i="1" r="H8"/>
  <c i="1" r="G6"/>
  <c i="1" r="H6"/>
  <c i="1" l="1" r="G9"/>
  <c i="1" r="H9"/>
</calcChain>
</file>

<file path=xl/sharedStrings.xml><?xml version="1.0" encoding="utf-8"?>
<sst xmlns="http://schemas.openxmlformats.org/spreadsheetml/2006/main" count="94" uniqueCount="51">
  <si>
    <t>Název kurzu</t>
  </si>
  <si>
    <t>DPH</t>
  </si>
  <si>
    <t>Pozn.: Doplňujte pouze zelené buňky</t>
  </si>
  <si>
    <t>CELKEM:</t>
  </si>
  <si>
    <t>Cena za kurz/den</t>
  </si>
  <si>
    <t>Počet dnů</t>
  </si>
  <si>
    <t>Počet skupin</t>
  </si>
  <si>
    <t>Cena za kurz celkem bez DPH</t>
  </si>
  <si>
    <t>Cena za kurz celkem s DPH</t>
  </si>
  <si>
    <t>Pozn. účastní vyplní tabulku s nabídkovou cenou zvlášť pro každou část zakázky na níž podává nabídku.</t>
  </si>
  <si>
    <t>Část 2: Obecné a specializované IT kurzy</t>
  </si>
  <si>
    <t>Příloha č. 16 - Cenová nabídka</t>
  </si>
  <si>
    <t>Část 1: Jazykové kurzy</t>
  </si>
  <si>
    <t>ANGLICKÝ JAZYK – začátečníci</t>
  </si>
  <si>
    <t>ANGLICKÝ JAZYK – středně pokročilí</t>
  </si>
  <si>
    <t>ANGLICKÝ JAZYK – pokročilí</t>
  </si>
  <si>
    <t>Počet hodin</t>
  </si>
  <si>
    <t>Cena za hodinu</t>
  </si>
  <si>
    <t>PRODUKTOVÁ FOTOGRAFIE</t>
  </si>
  <si>
    <t>Část 3: E-shop design</t>
  </si>
  <si>
    <t>E-SHOP DESIGN</t>
  </si>
  <si>
    <t>Část 4: Personalistika a účetnictví</t>
  </si>
  <si>
    <t>PRACOVNÍ PRÁVO PRO PERSONALISTY</t>
  </si>
  <si>
    <t>MZDOVÉ ÚČETNICTVÍ</t>
  </si>
  <si>
    <t>NOVINKY V DANÍCH A ÚČETNICTVÍ</t>
  </si>
  <si>
    <t>FAKTURACE, DOKLADY</t>
  </si>
  <si>
    <t>ÚČETNÍ ZÁVĚRKA</t>
  </si>
  <si>
    <t xml:space="preserve">WINDOWS SERVER 2012 – SPRÁVA SERVERU </t>
  </si>
  <si>
    <t xml:space="preserve">MS SQL SERVER </t>
  </si>
  <si>
    <t>Část 6: Měkké dovednosti</t>
  </si>
  <si>
    <t>KOMUNIKAČNÍ DOVEDNOSTI II</t>
  </si>
  <si>
    <t>KOMUNIKAČNÍ DOVEDNOSTI I</t>
  </si>
  <si>
    <t>ŘEŠENÍ STÍŽNOSTÍ A REKLAMACÍ</t>
  </si>
  <si>
    <t>VZTAHY SE ZÁKAZNÍKEM</t>
  </si>
  <si>
    <t>ZVLÁDÁNÍ STRESOVÝCH SITUACÍ</t>
  </si>
  <si>
    <t>TELEFONICKÉ DOVEDNOSTI</t>
  </si>
  <si>
    <t>ASERTIVITA</t>
  </si>
  <si>
    <t>LOGISTIKA NÁKUPU A ŘÍZENÍ ZÁSOB</t>
  </si>
  <si>
    <t>LOGISTIKA DISTRIBUCE, SKLADOVÁNÍ, DOPRAVA</t>
  </si>
  <si>
    <t>MOTIVACE ZAMĚSTNANCŮ</t>
  </si>
  <si>
    <t>HODNOCENÍ ZAMĚSTNANCŮ, HODNOTÍCÍ POHOVORY</t>
  </si>
  <si>
    <t>VEDENÍ A VYHODNOCENÍ PŘIJÍMACÍHO POHOVORU</t>
  </si>
  <si>
    <t>EFEKTIVNÍ VEDENÍ PORAD</t>
  </si>
  <si>
    <t>ZVLÁDÁNÍ KONFLIKTŮ</t>
  </si>
  <si>
    <t>ZPĚTNÁ VAZBA</t>
  </si>
  <si>
    <t>TIME MANAGEMENT</t>
  </si>
  <si>
    <t>BUDOVÁNÍ TÝMŮ</t>
  </si>
  <si>
    <t>VEDENÍ PERSONÁLNÍ AGENDY V PRAXI</t>
  </si>
  <si>
    <t>PRACOVNÍ INZERÁT A JEHO SESTAVENÍ</t>
  </si>
  <si>
    <t>E-SHOP – ANALÝZA POUŽITELNOSTI</t>
  </si>
  <si>
    <t>Část 5: IT 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</si>
</sst>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1">
    <xf borderId="0" fillId="0" fontId="0" numFmtId="0" xfId="0"/>
    <xf applyAlignment="1" applyBorder="1" applyFont="1" borderId="1" fillId="0" fontId="2" numFmtId="0" xfId="0">
      <alignment horizontal="center" vertical="center" wrapText="1"/>
    </xf>
    <xf applyFont="1" borderId="0" fillId="0" fontId="1" numFmtId="0" xfId="0"/>
    <xf applyAlignment="1" applyBorder="1" applyFill="1" applyNumberFormat="1" borderId="1" fillId="2" fontId="0" numFmtId="2" xfId="0">
      <alignment horizontal="right"/>
    </xf>
    <xf applyAlignment="1" applyBorder="1" applyNumberFormat="1" borderId="1" fillId="0" fontId="0" numFmtId="2" xfId="0">
      <alignment horizontal="right"/>
    </xf>
    <xf applyAlignment="1" applyBorder="1" applyFont="1" applyNumberFormat="1" borderId="1" fillId="0" fontId="1" numFmtId="2" xfId="0">
      <alignment horizontal="right"/>
    </xf>
    <xf applyAlignment="1" applyBorder="1" applyFont="1" borderId="2" fillId="0" fontId="3" numFmtId="0" xfId="0">
      <alignment horizontal="center"/>
    </xf>
    <xf applyAlignment="1" applyBorder="1" applyNumberFormat="1" borderId="1" fillId="0" fontId="0" numFmtId="1" xfId="0">
      <alignment horizontal="center" vertical="center"/>
    </xf>
    <xf applyAlignment="1" applyBorder="1" applyFill="1" applyFont="1" borderId="1" fillId="0" fontId="6" numFmtId="0" xfId="0">
      <alignment horizontal="center" vertical="center"/>
    </xf>
    <xf applyAlignment="1" applyBorder="1" applyFont="1" borderId="1" fillId="0" fontId="1" numFmtId="0" xfId="0">
      <alignment horizontal="center" vertical="center"/>
    </xf>
    <xf applyAlignment="1" applyBorder="1" applyFont="1" borderId="1" fillId="0" fontId="6" numFmtId="0" xfId="0">
      <alignment horizontal="center" vertical="center"/>
    </xf>
    <xf applyAlignment="1" applyBorder="1" applyFont="1" borderId="0" fillId="0" fontId="1" numFmtId="0" xfId="0">
      <alignment horizontal="right"/>
    </xf>
    <xf applyAlignment="1" applyBorder="1" borderId="0" fillId="0" fontId="0" numFmtId="0" xfId="0">
      <alignment horizontal="right"/>
    </xf>
    <xf applyAlignment="1" applyBorder="1" applyFont="1" applyNumberFormat="1" borderId="0" fillId="0" fontId="1" numFmtId="2" xfId="0">
      <alignment horizontal="right"/>
    </xf>
    <xf applyAlignment="1" applyBorder="1" applyFont="1" borderId="1" fillId="0" fontId="1" numFmtId="0" xfId="0">
      <alignment horizontal="right"/>
    </xf>
    <xf applyAlignment="1" applyBorder="1" borderId="1" fillId="0" fontId="0" numFmtId="0" xfId="0">
      <alignment horizontal="right"/>
    </xf>
    <xf applyAlignment="1" applyBorder="1" applyFont="1" borderId="1" fillId="0" fontId="4" numFmtId="0" xfId="0">
      <alignment horizontal="center"/>
    </xf>
    <xf applyAlignment="1" applyBorder="1" applyFont="1" borderId="1" fillId="0" fontId="5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5" fillId="0" fontId="3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B2:H66"/>
  <sheetViews>
    <sheetView tabSelected="1" topLeftCell="A43" workbookViewId="0" zoomScaleNormal="100">
      <selection activeCell="D48" sqref="D48"/>
    </sheetView>
  </sheetViews>
  <sheetFormatPr defaultRowHeight="15" x14ac:dyDescent="0.25"/>
  <cols>
    <col min="2" max="2" customWidth="true" width="51.5703125" collapsed="false"/>
    <col min="3" max="5" customWidth="true" width="11.0" collapsed="false"/>
    <col min="6" max="6" customWidth="true" width="11.7109375" collapsed="false"/>
    <col min="7" max="7" customWidth="true" width="11.0" collapsed="false"/>
    <col min="8" max="8" customWidth="true" width="12.42578125" collapsed="false"/>
  </cols>
  <sheetData>
    <row ht="18.75" r="2" spans="2:8" x14ac:dyDescent="0.3">
      <c r="B2" s="18" t="s">
        <v>11</v>
      </c>
      <c r="C2" s="19"/>
      <c r="D2" s="19"/>
      <c r="E2" s="19"/>
      <c r="F2" s="19"/>
      <c r="G2" s="19"/>
      <c r="H2" s="20"/>
    </row>
    <row ht="18.75" r="3" spans="2:8" x14ac:dyDescent="0.3">
      <c r="B3" s="6"/>
      <c r="C3" s="6"/>
      <c r="D3" s="6"/>
      <c r="E3" s="6"/>
      <c r="F3" s="6"/>
      <c r="G3" s="6"/>
      <c r="H3" s="6"/>
    </row>
    <row ht="15.75" r="4" spans="2:8" x14ac:dyDescent="0.25">
      <c r="B4" s="16" t="s">
        <v>12</v>
      </c>
      <c r="C4" s="17"/>
      <c r="D4" s="17"/>
      <c r="E4" s="17"/>
      <c r="F4" s="17"/>
      <c r="G4" s="17"/>
      <c r="H4" s="17"/>
    </row>
    <row ht="51" r="5" spans="2:8" x14ac:dyDescent="0.25">
      <c r="B5" s="1" t="s">
        <v>0</v>
      </c>
      <c r="C5" s="1" t="s">
        <v>17</v>
      </c>
      <c r="D5" s="1" t="s">
        <v>16</v>
      </c>
      <c r="E5" s="1" t="s">
        <v>6</v>
      </c>
      <c r="F5" s="1" t="s">
        <v>7</v>
      </c>
      <c r="G5" s="1" t="s">
        <v>1</v>
      </c>
      <c r="H5" s="1" t="s">
        <v>8</v>
      </c>
    </row>
    <row customHeight="1" ht="14.45" r="6" spans="2:8" x14ac:dyDescent="0.25">
      <c r="B6" s="8" t="s">
        <v>13</v>
      </c>
      <c r="C6" s="3"/>
      <c r="D6" s="7">
        <v>104</v>
      </c>
      <c r="E6" s="7">
        <v>1</v>
      </c>
      <c r="F6" s="4">
        <f>C6*D6*E6</f>
        <v>0</v>
      </c>
      <c r="G6" s="4">
        <f>F6*0.21</f>
        <v>0</v>
      </c>
      <c r="H6" s="4">
        <f>F6*1.21</f>
        <v>0</v>
      </c>
    </row>
    <row r="7" spans="2:8" x14ac:dyDescent="0.25">
      <c r="B7" s="8" t="s">
        <v>14</v>
      </c>
      <c r="C7" s="3"/>
      <c r="D7" s="7">
        <v>104</v>
      </c>
      <c r="E7" s="7">
        <v>1</v>
      </c>
      <c r="F7" s="4">
        <f ref="F7:F8" si="0" t="shared">C7*D7*E7</f>
        <v>0</v>
      </c>
      <c r="G7" s="4">
        <f ref="G7:G8" si="1" t="shared">F7*0.21</f>
        <v>0</v>
      </c>
      <c r="H7" s="4">
        <f ref="H7:H8" si="2" t="shared">F7*1.21</f>
        <v>0</v>
      </c>
    </row>
    <row r="8" spans="2:8" x14ac:dyDescent="0.25">
      <c r="B8" s="8" t="s">
        <v>15</v>
      </c>
      <c r="C8" s="3"/>
      <c r="D8" s="7">
        <v>104</v>
      </c>
      <c r="E8" s="7">
        <v>1</v>
      </c>
      <c r="F8" s="4">
        <f si="0" t="shared"/>
        <v>0</v>
      </c>
      <c r="G8" s="4">
        <f si="1" t="shared"/>
        <v>0</v>
      </c>
      <c r="H8" s="4">
        <f si="2" t="shared"/>
        <v>0</v>
      </c>
    </row>
    <row r="9" spans="2:8" x14ac:dyDescent="0.25">
      <c r="B9" s="14" t="s">
        <v>3</v>
      </c>
      <c r="C9" s="15"/>
      <c r="D9" s="15"/>
      <c r="E9" s="15"/>
      <c r="F9" s="5">
        <f>SUM(F6:F8)</f>
        <v>0</v>
      </c>
      <c r="G9" s="5">
        <f>SUM(G6:G8)</f>
        <v>0</v>
      </c>
      <c r="H9" s="5">
        <f>SUM(H6:H8)</f>
        <v>0</v>
      </c>
    </row>
    <row r="10" spans="2:8" x14ac:dyDescent="0.25">
      <c r="B10" s="2" t="s">
        <v>2</v>
      </c>
    </row>
    <row ht="15.75" r="12" spans="2:8" x14ac:dyDescent="0.25">
      <c r="B12" s="16" t="s">
        <v>10</v>
      </c>
      <c r="C12" s="17"/>
      <c r="D12" s="17"/>
      <c r="E12" s="17"/>
      <c r="F12" s="17"/>
      <c r="G12" s="17"/>
      <c r="H12" s="17"/>
    </row>
    <row ht="51" r="13" spans="2:8" x14ac:dyDescent="0.25">
      <c r="B13" s="1" t="s">
        <v>0</v>
      </c>
      <c r="C13" s="1" t="s">
        <v>4</v>
      </c>
      <c r="D13" s="1" t="s">
        <v>5</v>
      </c>
      <c r="E13" s="1" t="s">
        <v>6</v>
      </c>
      <c r="F13" s="1" t="s">
        <v>7</v>
      </c>
      <c r="G13" s="1" t="s">
        <v>1</v>
      </c>
      <c r="H13" s="1" t="s">
        <v>8</v>
      </c>
    </row>
    <row customHeight="1" ht="14.45" r="14" spans="2:8" x14ac:dyDescent="0.25">
      <c r="B14" s="8" t="s">
        <v>18</v>
      </c>
      <c r="C14" s="3"/>
      <c r="D14" s="7">
        <v>2</v>
      </c>
      <c r="E14" s="7">
        <v>1</v>
      </c>
      <c r="F14" s="4">
        <f>C14*D14*E14</f>
        <v>0</v>
      </c>
      <c r="G14" s="4">
        <f>F14*0.21</f>
        <v>0</v>
      </c>
      <c r="H14" s="4">
        <f>F14*1.21</f>
        <v>0</v>
      </c>
    </row>
    <row r="15" spans="2:8" x14ac:dyDescent="0.25">
      <c r="B15" s="14" t="s">
        <v>3</v>
      </c>
      <c r="C15" s="15"/>
      <c r="D15" s="15"/>
      <c r="E15" s="15"/>
      <c r="F15" s="5">
        <f>SUM(F14:F14)</f>
        <v>0</v>
      </c>
      <c r="G15" s="5">
        <f>SUM(G14:G14)</f>
        <v>0</v>
      </c>
      <c r="H15" s="5">
        <f>SUM(H14:H14)</f>
        <v>0</v>
      </c>
    </row>
    <row r="16" spans="2:8" x14ac:dyDescent="0.25">
      <c r="B16" s="2" t="s">
        <v>2</v>
      </c>
    </row>
    <row r="17" spans="2:8" x14ac:dyDescent="0.25">
      <c r="B17" s="2"/>
    </row>
    <row ht="15.75" r="18" spans="2:8" x14ac:dyDescent="0.25">
      <c r="B18" s="16" t="s">
        <v>19</v>
      </c>
      <c r="C18" s="16"/>
      <c r="D18" s="16"/>
      <c r="E18" s="16"/>
      <c r="F18" s="16"/>
      <c r="G18" s="16"/>
      <c r="H18" s="16"/>
    </row>
    <row ht="51" r="19" spans="2:8" x14ac:dyDescent="0.25">
      <c r="B19" s="9" t="s">
        <v>0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1</v>
      </c>
      <c r="H19" s="1" t="s">
        <v>8</v>
      </c>
    </row>
    <row r="20" spans="2:8" x14ac:dyDescent="0.25">
      <c r="B20" s="8" t="s">
        <v>20</v>
      </c>
      <c r="C20" s="3"/>
      <c r="D20" s="7">
        <v>2</v>
      </c>
      <c r="E20" s="7">
        <v>1</v>
      </c>
      <c r="F20" s="4">
        <f>C20*D20*E20</f>
        <v>0</v>
      </c>
      <c r="G20" s="4">
        <f>F20*0.21</f>
        <v>0</v>
      </c>
      <c r="H20" s="4">
        <f>F20*1.21</f>
        <v>0</v>
      </c>
    </row>
    <row r="21" spans="2:8" x14ac:dyDescent="0.25">
      <c r="B21" s="14" t="s">
        <v>3</v>
      </c>
      <c r="C21" s="15"/>
      <c r="D21" s="15"/>
      <c r="E21" s="15"/>
      <c r="F21" s="5">
        <f>SUM(F20:F20)</f>
        <v>0</v>
      </c>
      <c r="G21" s="5">
        <f>SUM(G20:G20)</f>
        <v>0</v>
      </c>
      <c r="H21" s="5">
        <f>SUM(H20:H20)</f>
        <v>0</v>
      </c>
    </row>
    <row r="22" spans="2:8" x14ac:dyDescent="0.25">
      <c r="B22" s="2" t="s">
        <v>2</v>
      </c>
    </row>
    <row r="23" spans="2:8" x14ac:dyDescent="0.25">
      <c r="B23" s="2"/>
    </row>
    <row ht="15.75" r="24" spans="2:8" x14ac:dyDescent="0.25">
      <c r="B24" s="16" t="s">
        <v>21</v>
      </c>
      <c r="C24" s="16"/>
      <c r="D24" s="16"/>
      <c r="E24" s="16"/>
      <c r="F24" s="16"/>
      <c r="G24" s="16"/>
      <c r="H24" s="16"/>
    </row>
    <row ht="51" r="25" spans="2:8" x14ac:dyDescent="0.25">
      <c r="B25" s="9" t="s">
        <v>0</v>
      </c>
      <c r="C25" s="1" t="s">
        <v>4</v>
      </c>
      <c r="D25" s="1" t="s">
        <v>5</v>
      </c>
      <c r="E25" s="1" t="s">
        <v>6</v>
      </c>
      <c r="F25" s="1" t="s">
        <v>7</v>
      </c>
      <c r="G25" s="1" t="s">
        <v>1</v>
      </c>
      <c r="H25" s="1" t="s">
        <v>8</v>
      </c>
    </row>
    <row r="26" spans="2:8" x14ac:dyDescent="0.25">
      <c r="B26" s="10" t="s">
        <v>22</v>
      </c>
      <c r="C26" s="3"/>
      <c r="D26" s="7">
        <v>1</v>
      </c>
      <c r="E26" s="7">
        <v>1</v>
      </c>
      <c r="F26" s="4">
        <f>C26*D26*E26</f>
        <v>0</v>
      </c>
      <c r="G26" s="4">
        <f>F26*0.21</f>
        <v>0</v>
      </c>
      <c r="H26" s="4">
        <f>F26*1.21</f>
        <v>0</v>
      </c>
    </row>
    <row r="27" spans="2:8" x14ac:dyDescent="0.25">
      <c r="B27" s="10" t="s">
        <v>23</v>
      </c>
      <c r="C27" s="3"/>
      <c r="D27" s="7">
        <v>2</v>
      </c>
      <c r="E27" s="7">
        <v>1</v>
      </c>
      <c r="F27" s="4">
        <f>C27*D27*E27</f>
        <v>0</v>
      </c>
      <c r="G27" s="4">
        <f>F27*0.21</f>
        <v>0</v>
      </c>
      <c r="H27" s="4">
        <f>F27*1.21</f>
        <v>0</v>
      </c>
    </row>
    <row r="28" spans="2:8" x14ac:dyDescent="0.25">
      <c r="B28" s="10" t="s">
        <v>24</v>
      </c>
      <c r="C28" s="3"/>
      <c r="D28" s="7">
        <v>1</v>
      </c>
      <c r="E28" s="7">
        <v>1</v>
      </c>
      <c r="F28" s="4">
        <f>C28*D28*E28</f>
        <v>0</v>
      </c>
      <c r="G28" s="4">
        <f>F28*0.21</f>
        <v>0</v>
      </c>
      <c r="H28" s="4">
        <f>F28*1.21</f>
        <v>0</v>
      </c>
    </row>
    <row r="29" spans="2:8" x14ac:dyDescent="0.25">
      <c r="B29" s="10" t="s">
        <v>25</v>
      </c>
      <c r="C29" s="3"/>
      <c r="D29" s="7">
        <v>1</v>
      </c>
      <c r="E29" s="7">
        <v>1</v>
      </c>
      <c r="F29" s="4">
        <f>C29*D29*E29</f>
        <v>0</v>
      </c>
      <c r="G29" s="4">
        <f>F29*0.21</f>
        <v>0</v>
      </c>
      <c r="H29" s="4">
        <f>F29*1.21</f>
        <v>0</v>
      </c>
    </row>
    <row r="30" spans="2:8" x14ac:dyDescent="0.25">
      <c r="B30" s="10" t="s">
        <v>26</v>
      </c>
      <c r="C30" s="3"/>
      <c r="D30" s="7">
        <v>1</v>
      </c>
      <c r="E30" s="7">
        <v>1</v>
      </c>
      <c r="F30" s="4">
        <f>C30*D30*E30</f>
        <v>0</v>
      </c>
      <c r="G30" s="4">
        <f>F30*0.21</f>
        <v>0</v>
      </c>
      <c r="H30" s="4">
        <f>F30*1.21</f>
        <v>0</v>
      </c>
    </row>
    <row r="31" spans="2:8" x14ac:dyDescent="0.25">
      <c r="B31" s="14" t="s">
        <v>3</v>
      </c>
      <c r="C31" s="15"/>
      <c r="D31" s="15"/>
      <c r="E31" s="15"/>
      <c r="F31" s="5">
        <f>SUM(F26:F30)</f>
        <v>0</v>
      </c>
      <c r="G31" s="5">
        <f>SUM(G26:G30)</f>
        <v>0</v>
      </c>
      <c r="H31" s="5">
        <f>SUM(H26:H30)</f>
        <v>0</v>
      </c>
    </row>
    <row r="32" spans="2:8" x14ac:dyDescent="0.25">
      <c r="B32" s="2" t="s">
        <v>2</v>
      </c>
    </row>
    <row r="33" spans="2:8" x14ac:dyDescent="0.25">
      <c r="B33" s="2"/>
    </row>
    <row ht="15.75" r="34" spans="2:8" x14ac:dyDescent="0.25">
      <c r="B34" s="16" t="s">
        <v>50</v>
      </c>
      <c r="C34" s="16"/>
      <c r="D34" s="16"/>
      <c r="E34" s="16"/>
      <c r="F34" s="16"/>
      <c r="G34" s="16"/>
      <c r="H34" s="16"/>
    </row>
    <row ht="51" r="35" spans="2:8" x14ac:dyDescent="0.25">
      <c r="B35" s="9" t="s">
        <v>0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1</v>
      </c>
      <c r="H35" s="1" t="s">
        <v>8</v>
      </c>
    </row>
    <row r="36" spans="2:8" x14ac:dyDescent="0.25">
      <c r="B36" s="10" t="s">
        <v>27</v>
      </c>
      <c r="C36" s="3"/>
      <c r="D36" s="7">
        <v>5</v>
      </c>
      <c r="E36" s="7">
        <v>1</v>
      </c>
      <c r="F36" s="4">
        <f>C36*D36*E36</f>
        <v>0</v>
      </c>
      <c r="G36" s="4">
        <f>F36*0.21</f>
        <v>0</v>
      </c>
      <c r="H36" s="4">
        <f>F36*1.21</f>
        <v>0</v>
      </c>
    </row>
    <row r="37" spans="2:8" x14ac:dyDescent="0.25">
      <c r="B37" s="10" t="s">
        <v>28</v>
      </c>
      <c r="C37" s="3"/>
      <c r="D37" s="7">
        <v>5</v>
      </c>
      <c r="E37" s="7">
        <v>1</v>
      </c>
      <c r="F37" s="4">
        <f>C37*D37*E37</f>
        <v>0</v>
      </c>
      <c r="G37" s="4">
        <f>F37*0.21</f>
        <v>0</v>
      </c>
      <c r="H37" s="4">
        <f>F37*1.21</f>
        <v>0</v>
      </c>
    </row>
    <row r="38" spans="2:8" x14ac:dyDescent="0.25">
      <c r="B38" s="14" t="s">
        <v>3</v>
      </c>
      <c r="C38" s="15"/>
      <c r="D38" s="15"/>
      <c r="E38" s="15"/>
      <c r="F38" s="5">
        <f>SUM(F36:F37)</f>
        <v>0</v>
      </c>
      <c r="G38" s="5">
        <f>SUM(G36:G37)</f>
        <v>0</v>
      </c>
      <c r="H38" s="5">
        <f>SUM(H36:H37)</f>
        <v>0</v>
      </c>
    </row>
    <row r="39" spans="2:8" x14ac:dyDescent="0.25">
      <c r="B39" s="2" t="s">
        <v>2</v>
      </c>
      <c r="C39" s="12"/>
      <c r="D39" s="12"/>
      <c r="E39" s="12"/>
      <c r="F39" s="13"/>
      <c r="G39" s="13"/>
      <c r="H39" s="13"/>
    </row>
    <row r="40" spans="2:8" x14ac:dyDescent="0.25">
      <c r="B40" s="11"/>
      <c r="C40" s="12"/>
      <c r="D40" s="12"/>
      <c r="E40" s="12"/>
      <c r="F40" s="13"/>
      <c r="G40" s="13"/>
      <c r="H40" s="13"/>
    </row>
    <row ht="15.75" r="41" spans="2:8" x14ac:dyDescent="0.25">
      <c r="B41" s="16" t="s">
        <v>29</v>
      </c>
      <c r="C41" s="16"/>
      <c r="D41" s="16"/>
      <c r="E41" s="16"/>
      <c r="F41" s="16"/>
      <c r="G41" s="16"/>
      <c r="H41" s="16"/>
    </row>
    <row ht="51" r="42" spans="2:8" x14ac:dyDescent="0.25">
      <c r="B42" s="9" t="s">
        <v>0</v>
      </c>
      <c r="C42" s="1" t="s">
        <v>4</v>
      </c>
      <c r="D42" s="1" t="s">
        <v>5</v>
      </c>
      <c r="E42" s="1" t="s">
        <v>6</v>
      </c>
      <c r="F42" s="1" t="s">
        <v>7</v>
      </c>
      <c r="G42" s="1" t="s">
        <v>1</v>
      </c>
      <c r="H42" s="1" t="s">
        <v>8</v>
      </c>
    </row>
    <row r="43" spans="2:8" x14ac:dyDescent="0.25">
      <c r="B43" s="10" t="s">
        <v>31</v>
      </c>
      <c r="C43" s="3"/>
      <c r="D43" s="7">
        <v>2</v>
      </c>
      <c r="E43" s="7">
        <v>1</v>
      </c>
      <c r="F43" s="4">
        <f>C43*D43*E43</f>
        <v>0</v>
      </c>
      <c r="G43" s="4">
        <f>F43*0.21</f>
        <v>0</v>
      </c>
      <c r="H43" s="4">
        <f>F43*1.21</f>
        <v>0</v>
      </c>
    </row>
    <row r="44" spans="2:8" x14ac:dyDescent="0.25">
      <c r="B44" s="10" t="s">
        <v>30</v>
      </c>
      <c r="C44" s="3"/>
      <c r="D44" s="7">
        <v>1</v>
      </c>
      <c r="E44" s="7">
        <v>1</v>
      </c>
      <c r="F44" s="4">
        <f>C44*D44*E44</f>
        <v>0</v>
      </c>
      <c r="G44" s="4">
        <f>F44*0.21</f>
        <v>0</v>
      </c>
      <c r="H44" s="4">
        <f>F44*1.21</f>
        <v>0</v>
      </c>
    </row>
    <row r="45" spans="2:8" x14ac:dyDescent="0.25">
      <c r="B45" s="10" t="s">
        <v>32</v>
      </c>
      <c r="C45" s="3"/>
      <c r="D45" s="7">
        <v>2</v>
      </c>
      <c r="E45" s="7">
        <v>1</v>
      </c>
      <c r="F45" s="4">
        <f ref="F45:F59" si="3" t="shared">C45*D45*E45</f>
        <v>0</v>
      </c>
      <c r="G45" s="4">
        <f ref="G45:G59" si="4" t="shared">F45*0.21</f>
        <v>0</v>
      </c>
      <c r="H45" s="4">
        <f ref="H45:H59" si="5" t="shared">F45*1.21</f>
        <v>0</v>
      </c>
    </row>
    <row r="46" spans="2:8" x14ac:dyDescent="0.25">
      <c r="B46" s="10" t="s">
        <v>33</v>
      </c>
      <c r="C46" s="3"/>
      <c r="D46" s="7">
        <v>1</v>
      </c>
      <c r="E46" s="7">
        <v>1</v>
      </c>
      <c r="F46" s="4">
        <f si="3" t="shared"/>
        <v>0</v>
      </c>
      <c r="G46" s="4">
        <f si="4" t="shared"/>
        <v>0</v>
      </c>
      <c r="H46" s="4">
        <f si="5" t="shared"/>
        <v>0</v>
      </c>
    </row>
    <row r="47" spans="2:8" x14ac:dyDescent="0.25">
      <c r="B47" s="10" t="s">
        <v>34</v>
      </c>
      <c r="C47" s="3"/>
      <c r="D47" s="7">
        <v>1</v>
      </c>
      <c r="E47" s="7">
        <v>2</v>
      </c>
      <c r="F47" s="4">
        <f si="3" t="shared"/>
        <v>0</v>
      </c>
      <c r="G47" s="4">
        <f si="4" t="shared"/>
        <v>0</v>
      </c>
      <c r="H47" s="4">
        <f si="5" t="shared"/>
        <v>0</v>
      </c>
    </row>
    <row r="48" spans="2:8" x14ac:dyDescent="0.25">
      <c r="B48" s="10" t="s">
        <v>35</v>
      </c>
      <c r="C48" s="3"/>
      <c r="D48" s="7">
        <v>2</v>
      </c>
      <c r="E48" s="7">
        <v>1</v>
      </c>
      <c r="F48" s="4">
        <f si="3" t="shared"/>
        <v>0</v>
      </c>
      <c r="G48" s="4">
        <f si="4" t="shared"/>
        <v>0</v>
      </c>
      <c r="H48" s="4">
        <f si="5" t="shared"/>
        <v>0</v>
      </c>
    </row>
    <row r="49" spans="2:8" x14ac:dyDescent="0.25">
      <c r="B49" s="10" t="s">
        <v>36</v>
      </c>
      <c r="C49" s="3"/>
      <c r="D49" s="7">
        <v>1</v>
      </c>
      <c r="E49" s="7">
        <v>1</v>
      </c>
      <c r="F49" s="4">
        <f si="3" t="shared"/>
        <v>0</v>
      </c>
      <c r="G49" s="4">
        <f si="4" t="shared"/>
        <v>0</v>
      </c>
      <c r="H49" s="4">
        <f si="5" t="shared"/>
        <v>0</v>
      </c>
    </row>
    <row r="50" spans="2:8" x14ac:dyDescent="0.25">
      <c r="B50" s="10" t="s">
        <v>37</v>
      </c>
      <c r="C50" s="3"/>
      <c r="D50" s="7">
        <v>1</v>
      </c>
      <c r="E50" s="7">
        <v>2</v>
      </c>
      <c r="F50" s="4">
        <f si="3" t="shared"/>
        <v>0</v>
      </c>
      <c r="G50" s="4">
        <f si="4" t="shared"/>
        <v>0</v>
      </c>
      <c r="H50" s="4">
        <f si="5" t="shared"/>
        <v>0</v>
      </c>
    </row>
    <row r="51" spans="2:8" x14ac:dyDescent="0.25">
      <c r="B51" s="10" t="s">
        <v>38</v>
      </c>
      <c r="C51" s="3"/>
      <c r="D51" s="7">
        <v>2</v>
      </c>
      <c r="E51" s="7">
        <v>1</v>
      </c>
      <c r="F51" s="4">
        <f si="3" t="shared"/>
        <v>0</v>
      </c>
      <c r="G51" s="4">
        <f si="4" t="shared"/>
        <v>0</v>
      </c>
      <c r="H51" s="4">
        <f si="5" t="shared"/>
        <v>0</v>
      </c>
    </row>
    <row r="52" spans="2:8" x14ac:dyDescent="0.25">
      <c r="B52" s="10" t="s">
        <v>39</v>
      </c>
      <c r="C52" s="3"/>
      <c r="D52" s="7">
        <v>2</v>
      </c>
      <c r="E52" s="7">
        <v>1</v>
      </c>
      <c r="F52" s="4">
        <f si="3" t="shared"/>
        <v>0</v>
      </c>
      <c r="G52" s="4">
        <f si="4" t="shared"/>
        <v>0</v>
      </c>
      <c r="H52" s="4">
        <f si="5" t="shared"/>
        <v>0</v>
      </c>
    </row>
    <row r="53" spans="2:8" x14ac:dyDescent="0.25">
      <c r="B53" s="10" t="s">
        <v>40</v>
      </c>
      <c r="C53" s="3"/>
      <c r="D53" s="7">
        <v>1</v>
      </c>
      <c r="E53" s="7">
        <v>1</v>
      </c>
      <c r="F53" s="4">
        <f si="3" t="shared"/>
        <v>0</v>
      </c>
      <c r="G53" s="4">
        <f si="4" t="shared"/>
        <v>0</v>
      </c>
      <c r="H53" s="4">
        <f si="5" t="shared"/>
        <v>0</v>
      </c>
    </row>
    <row r="54" spans="2:8" x14ac:dyDescent="0.25">
      <c r="B54" s="10" t="s">
        <v>41</v>
      </c>
      <c r="C54" s="3"/>
      <c r="D54" s="7">
        <v>1</v>
      </c>
      <c r="E54" s="7">
        <v>1</v>
      </c>
      <c r="F54" s="4">
        <f si="3" t="shared"/>
        <v>0</v>
      </c>
      <c r="G54" s="4">
        <f si="4" t="shared"/>
        <v>0</v>
      </c>
      <c r="H54" s="4">
        <f si="5" t="shared"/>
        <v>0</v>
      </c>
    </row>
    <row r="55" spans="2:8" x14ac:dyDescent="0.25">
      <c r="B55" s="10" t="s">
        <v>42</v>
      </c>
      <c r="C55" s="3"/>
      <c r="D55" s="7">
        <v>1</v>
      </c>
      <c r="E55" s="7">
        <v>1</v>
      </c>
      <c r="F55" s="4">
        <f si="3" t="shared"/>
        <v>0</v>
      </c>
      <c r="G55" s="4">
        <f si="4" t="shared"/>
        <v>0</v>
      </c>
      <c r="H55" s="4">
        <f si="5" t="shared"/>
        <v>0</v>
      </c>
    </row>
    <row r="56" spans="2:8" x14ac:dyDescent="0.25">
      <c r="B56" s="10" t="s">
        <v>43</v>
      </c>
      <c r="C56" s="3"/>
      <c r="D56" s="7">
        <v>1</v>
      </c>
      <c r="E56" s="7">
        <v>1</v>
      </c>
      <c r="F56" s="4">
        <f si="3" t="shared"/>
        <v>0</v>
      </c>
      <c r="G56" s="4">
        <f si="4" t="shared"/>
        <v>0</v>
      </c>
      <c r="H56" s="4">
        <f si="5" t="shared"/>
        <v>0</v>
      </c>
    </row>
    <row r="57" spans="2:8" x14ac:dyDescent="0.25">
      <c r="B57" s="10" t="s">
        <v>44</v>
      </c>
      <c r="C57" s="3"/>
      <c r="D57" s="7">
        <v>1</v>
      </c>
      <c r="E57" s="7">
        <v>1</v>
      </c>
      <c r="F57" s="4">
        <f si="3" t="shared"/>
        <v>0</v>
      </c>
      <c r="G57" s="4">
        <f si="4" t="shared"/>
        <v>0</v>
      </c>
      <c r="H57" s="4">
        <f si="5" t="shared"/>
        <v>0</v>
      </c>
    </row>
    <row r="58" spans="2:8" x14ac:dyDescent="0.25">
      <c r="B58" s="10" t="s">
        <v>45</v>
      </c>
      <c r="C58" s="3"/>
      <c r="D58" s="7">
        <v>1</v>
      </c>
      <c r="E58" s="7">
        <v>1</v>
      </c>
      <c r="F58" s="4">
        <f si="3" t="shared"/>
        <v>0</v>
      </c>
      <c r="G58" s="4">
        <f si="4" t="shared"/>
        <v>0</v>
      </c>
      <c r="H58" s="4">
        <f si="5" t="shared"/>
        <v>0</v>
      </c>
    </row>
    <row r="59" spans="2:8" x14ac:dyDescent="0.25">
      <c r="B59" s="10" t="s">
        <v>46</v>
      </c>
      <c r="C59" s="3"/>
      <c r="D59" s="7">
        <v>1</v>
      </c>
      <c r="E59" s="7">
        <v>1</v>
      </c>
      <c r="F59" s="4">
        <f si="3" t="shared"/>
        <v>0</v>
      </c>
      <c r="G59" s="4">
        <f si="4" t="shared"/>
        <v>0</v>
      </c>
      <c r="H59" s="4">
        <f si="5" t="shared"/>
        <v>0</v>
      </c>
    </row>
    <row r="60" spans="2:8" x14ac:dyDescent="0.25">
      <c r="B60" s="10" t="s">
        <v>47</v>
      </c>
      <c r="C60" s="3"/>
      <c r="D60" s="7">
        <v>2</v>
      </c>
      <c r="E60" s="7">
        <v>1</v>
      </c>
      <c r="F60" s="4">
        <f>C60*D60*E60</f>
        <v>0</v>
      </c>
      <c r="G60" s="4">
        <f>F60*0.21</f>
        <v>0</v>
      </c>
      <c r="H60" s="4">
        <f>F60*1.21</f>
        <v>0</v>
      </c>
    </row>
    <row r="61" spans="2:8" x14ac:dyDescent="0.25">
      <c r="B61" s="10" t="s">
        <v>48</v>
      </c>
      <c r="C61" s="3"/>
      <c r="D61" s="7">
        <v>1</v>
      </c>
      <c r="E61" s="7">
        <v>1</v>
      </c>
      <c r="F61" s="4">
        <f>C61*D61*E61</f>
        <v>0</v>
      </c>
      <c r="G61" s="4">
        <f>F61*0.21</f>
        <v>0</v>
      </c>
      <c r="H61" s="4">
        <f>F61*1.21</f>
        <v>0</v>
      </c>
    </row>
    <row r="62" spans="2:8" x14ac:dyDescent="0.25">
      <c r="B62" s="10" t="s">
        <v>49</v>
      </c>
      <c r="C62" s="3"/>
      <c r="D62" s="7">
        <v>2</v>
      </c>
      <c r="E62" s="7">
        <v>1</v>
      </c>
      <c r="F62" s="4">
        <f>C62*D62*E62</f>
        <v>0</v>
      </c>
      <c r="G62" s="4">
        <f>F62*0.21</f>
        <v>0</v>
      </c>
      <c r="H62" s="4">
        <f>F62*1.21</f>
        <v>0</v>
      </c>
    </row>
    <row r="63" spans="2:8" x14ac:dyDescent="0.25">
      <c r="B63" s="14" t="s">
        <v>3</v>
      </c>
      <c r="C63" s="15"/>
      <c r="D63" s="15"/>
      <c r="E63" s="15"/>
      <c r="F63" s="5">
        <f>SUM(F43:F62)</f>
        <v>0</v>
      </c>
      <c r="G63" s="5">
        <f>SUM(G43:G62)</f>
        <v>0</v>
      </c>
      <c r="H63" s="5">
        <f>SUM(H43:H62)</f>
        <v>0</v>
      </c>
    </row>
    <row r="64" spans="2:8" x14ac:dyDescent="0.25">
      <c r="B64" s="2" t="s">
        <v>2</v>
      </c>
    </row>
    <row r="65" spans="2:8" x14ac:dyDescent="0.25">
      <c r="B65" s="11"/>
      <c r="C65" s="12"/>
      <c r="D65" s="12"/>
      <c r="E65" s="12"/>
      <c r="F65" s="13"/>
      <c r="G65" s="13"/>
      <c r="H65" s="13"/>
    </row>
    <row r="66" spans="2:8" x14ac:dyDescent="0.25">
      <c r="B66" s="2" t="s">
        <v>9</v>
      </c>
    </row>
  </sheetData>
  <mergeCells count="13">
    <mergeCell ref="B15:E15"/>
    <mergeCell ref="B12:H12"/>
    <mergeCell ref="B2:H2"/>
    <mergeCell ref="B9:E9"/>
    <mergeCell ref="B4:H4"/>
    <mergeCell ref="B38:E38"/>
    <mergeCell ref="B41:H41"/>
    <mergeCell ref="B63:E63"/>
    <mergeCell ref="B18:H18"/>
    <mergeCell ref="B21:E21"/>
    <mergeCell ref="B24:H24"/>
    <mergeCell ref="B31:E31"/>
    <mergeCell ref="B34:H34"/>
  </mergeCells>
  <pageMargins bottom="0.78740157480314965" footer="0.31496062992125984" header="0.31496062992125984" left="0.70866141732283472" right="0.70866141732283472" top="0.78740157480314965"/>
  <pageSetup orientation="portrait" paperSize="9" r:id="rId1" scale="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KALKULACE NABÍDKOVÉ CENY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2013-07-16T13:04:56Z</dcterms:created>
  <cp:lastPrinted>2017-09-13T16:51:07Z</cp:lastPrinted>
  <dcterms:modified xsi:type="dcterms:W3CDTF">2018-03-26T08:36:04Z</dcterms:modified>
</cp:coreProperties>
</file>