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windowHeight="5970" windowWidth="23040" xWindow="165" yWindow="7695"/>
  </bookViews>
  <sheets>
    <sheet name="Nabídková cena" r:id="rId1" sheetId="6"/>
  </sheets>
  <definedNames>
    <definedName localSheetId="0" name="_xlnm.Print_Area">'Nabídková cena'!$A$1:$F$21</definedName>
  </definedNames>
  <calcPr calcId="145621"/>
</workbook>
</file>

<file path=xl/calcChain.xml><?xml version="1.0" encoding="utf-8"?>
<calcChain xmlns="http://schemas.openxmlformats.org/spreadsheetml/2006/main">
  <c i="6" l="1" r="C6"/>
  <c i="6" r="D6" s="1"/>
  <c i="6" r="D5"/>
  <c i="6" l="1" r="C7"/>
  <c i="6" r="C8" s="1"/>
  <c i="6" r="C9" s="1"/>
  <c i="6" r="B17"/>
  <c i="6" r="B19" s="1"/>
  <c i="6" r="E6"/>
  <c i="6" r="F6" s="1"/>
  <c i="6" r="E5"/>
  <c i="6" r="F5" s="1"/>
  <c i="6" l="1" r="D7"/>
  <c i="6" r="E7" s="1"/>
  <c i="6" r="F7" s="1"/>
  <c i="6" r="D8"/>
  <c i="6" r="E8" s="1"/>
  <c i="6" r="F8" s="1"/>
  <c i="6" r="D9"/>
  <c i="6" r="E9" s="1"/>
  <c i="6" r="F9" s="1"/>
  <c i="6" r="C10"/>
  <c i="6" l="1" r="D10"/>
  <c i="6" r="C11"/>
  <c i="6" l="1" r="C12"/>
  <c i="6" r="D11"/>
  <c i="6" r="E11" s="1"/>
  <c i="6" r="F11" s="1"/>
  <c i="6" r="E10"/>
  <c i="6" r="F10" s="1"/>
  <c i="6" l="1" r="C13"/>
  <c i="6" r="D12"/>
  <c i="6" l="1" r="D13"/>
  <c i="6" r="E13" s="1"/>
  <c i="6" r="F13" s="1"/>
  <c i="6" r="C14"/>
  <c i="6" r="E12"/>
  <c i="6" r="F12" s="1"/>
  <c i="6" l="1" r="D14"/>
  <c i="6" r="C15"/>
  <c i="6" l="1" r="E14"/>
  <c i="6" r="F14" s="1"/>
  <c i="6" r="C16"/>
  <c i="6" r="D16" s="1"/>
  <c i="6" r="E16" s="1"/>
  <c i="6" r="F16" s="1"/>
  <c i="6" r="D15"/>
  <c i="6" r="E15" s="1"/>
  <c i="6" r="F15" s="1"/>
  <c i="6" l="1" r="D17"/>
  <c i="6" r="E17" s="1"/>
  <c i="6" r="F17" s="1"/>
  <c i="6" r="B20"/>
</calcChain>
</file>

<file path=xl/sharedStrings.xml><?xml version="1.0" encoding="utf-8"?>
<sst xmlns="http://schemas.openxmlformats.org/spreadsheetml/2006/main" count="26" uniqueCount="26">
  <si>
    <t>DPH</t>
  </si>
  <si>
    <t>Celkem bez DPH</t>
  </si>
  <si>
    <t>Celkem s DPH</t>
  </si>
  <si>
    <t>Maximální počet osobohodin</t>
  </si>
  <si>
    <t>Jednotková cena za 1 osobohodinu bez DPH</t>
  </si>
  <si>
    <t>Celkem</t>
  </si>
  <si>
    <r>
      <t>Název poptávaného kurzu</t>
    </r>
    <r>
      <rPr>
        <sz val="10"/>
        <color theme="1"/>
        <rFont val="Tahoma"/>
        <family val="2"/>
        <charset val="238"/>
      </rPr>
      <t xml:space="preserve">                                          (podrobná specifikace kurzů viz Přílohy č. 1,2 a3)</t>
    </r>
  </si>
  <si>
    <t>Příloha č. 7 - Struktura nabídkové ceny</t>
  </si>
  <si>
    <t>Maximální počet osobo/hodin zakázky</t>
  </si>
  <si>
    <t>Maximální nabídková cena zakázky bez DPH</t>
  </si>
  <si>
    <t>Nabídková cena zakázky bez DPH</t>
  </si>
  <si>
    <t>Maximální průměrná  jednotková cena za osobo/hodinu bez DPH</t>
  </si>
  <si>
    <t xml:space="preserve">Měkké a manažerské dovednosti </t>
  </si>
  <si>
    <t xml:space="preserve"> </t>
  </si>
  <si>
    <t xml:space="preserve">Specifika B2B obchodování po telefonu </t>
  </si>
  <si>
    <t>Budování vztahu se zákazníkem</t>
  </si>
  <si>
    <t xml:space="preserve">Příprava na hovor </t>
  </si>
  <si>
    <t>Osoba operátora</t>
  </si>
  <si>
    <t xml:space="preserve">Efektivní prodej </t>
  </si>
  <si>
    <t xml:space="preserve">Typologie zákazníka </t>
  </si>
  <si>
    <t xml:space="preserve">Otázky – zdroj informací </t>
  </si>
  <si>
    <t>Motivace</t>
  </si>
  <si>
    <t>Osoba operátora II.</t>
  </si>
  <si>
    <t>Budování vztahu se zákazníkem II.</t>
  </si>
  <si>
    <t>Efektivní prodej II.</t>
  </si>
  <si>
    <t>Typologie zákazníka II.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</si>
</sst>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Kč&quot;_-;\-* #,##0.00\ &quot;Kč&quot;_-;_-* &quot;-&quot;??\ &quot;Kč&quot;_-;_-@_-"/>
    <numFmt numFmtId="165" formatCode="_-* #,##0\ &quot;Kč&quot;_-;\-* #,##0\ &quot;Kč&quot;_-;_-* &quot;-&quot;??\ &quot;Kč&quot;_-;_-@_-"/>
  </numFmts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Tahoma"/>
      <family val="2"/>
      <charset val="238"/>
    </font>
    <font>
      <sz val="14"/>
      <color theme="1"/>
      <name val="Tahoma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E9A3"/>
        <bgColor indexed="64"/>
      </patternFill>
    </fill>
    <fill>
      <patternFill patternType="solid">
        <fgColor rgb="FFCCE9AD"/>
        <bgColor indexed="64"/>
      </patternFill>
    </fill>
    <fill>
      <patternFill patternType="solid">
        <fgColor rgb="FFFFEAA7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borderId="0" fillId="0" fontId="0" numFmtId="0"/>
    <xf applyAlignment="0" applyBorder="0" applyFill="0" applyFont="0" applyProtection="0" borderId="0" fillId="0" fontId="1" numFmtId="44"/>
  </cellStyleXfs>
  <cellXfs count="29">
    <xf borderId="0" fillId="0" fontId="0" numFmtId="0" xfId="0"/>
    <xf applyAlignment="1" applyBorder="1" applyFill="1" applyFont="1" borderId="2" fillId="2" fontId="2" numFmtId="0" xfId="0">
      <alignment vertical="center" wrapText="1"/>
    </xf>
    <xf applyAlignment="1" applyBorder="1" applyFill="1" applyFont="1" borderId="2" fillId="5" fontId="2" numFmtId="44" xfId="1">
      <alignment horizontal="center" vertical="center" wrapText="1"/>
    </xf>
    <xf applyFont="1" borderId="0" fillId="0" fontId="3" numFmtId="0" xfId="0"/>
    <xf applyAlignment="1" applyBorder="1" applyFill="1" applyFont="1" borderId="6" fillId="2" fontId="2" numFmtId="0" xfId="0">
      <alignment vertical="center" wrapText="1"/>
    </xf>
    <xf applyAlignment="1" applyBorder="1" applyFill="1" applyFont="1" borderId="5" fillId="4" fontId="2" numFmtId="0" xfId="0">
      <alignment vertical="center" wrapText="1"/>
    </xf>
    <xf applyAlignment="1" applyBorder="1" applyFill="1" applyFont="1" applyNumberFormat="1" borderId="5" fillId="6" fontId="2" numFmtId="44" xfId="0">
      <alignment vertical="center" wrapText="1"/>
    </xf>
    <xf applyAlignment="1" applyBorder="1" applyFill="1" applyFont="1" borderId="0" fillId="3" fontId="2" numFmtId="0" xfId="0">
      <alignment vertical="center" wrapText="1"/>
    </xf>
    <xf applyBorder="1" applyFont="1" borderId="0" fillId="0" fontId="3" numFmtId="0" xfId="0"/>
    <xf applyAlignment="1" applyBorder="1" applyFill="1" applyFont="1" borderId="7" fillId="2" fontId="2" numFmtId="0" xfId="0">
      <alignment horizontal="center" vertical="center" wrapText="1"/>
    </xf>
    <xf applyAlignment="1" applyBorder="1" applyFill="1" applyFont="1" borderId="8" fillId="2" fontId="2" numFmtId="0" xfId="0">
      <alignment horizontal="center" vertical="center" wrapText="1"/>
    </xf>
    <xf applyAlignment="1" applyBorder="1" applyFill="1" applyFont="1" borderId="9" fillId="2" fontId="2" numFmtId="0" xfId="0">
      <alignment horizontal="center" vertical="center" wrapText="1"/>
    </xf>
    <xf applyAlignment="1" applyBorder="1" applyFill="1" applyFont="1" borderId="10" fillId="2" fontId="2" numFmtId="0" xfId="0">
      <alignment vertical="center" wrapText="1"/>
    </xf>
    <xf applyAlignment="1" applyBorder="1" applyFill="1" applyFont="1" applyNumberFormat="1" borderId="2" fillId="5" fontId="2" numFmtId="3" xfId="0">
      <alignment horizontal="center" vertical="center" wrapText="1"/>
    </xf>
    <xf applyAlignment="1" applyBorder="1" applyFill="1" applyFont="1" borderId="10" fillId="2" fontId="2" numFmtId="0" xfId="0">
      <alignment horizontal="center" vertical="center" wrapText="1"/>
    </xf>
    <xf applyFill="1" borderId="0" fillId="3" fontId="0" numFmtId="0" xfId="0"/>
    <xf applyAlignment="1" applyFill="1" applyFont="1" borderId="0" fillId="3" fontId="2" numFmtId="0" xfId="0">
      <alignment horizontal="justify" vertical="center" wrapText="1"/>
    </xf>
    <xf applyAlignment="1" applyFill="1" applyFont="1" borderId="0" fillId="3" fontId="3" numFmtId="0" xfId="0">
      <alignment wrapText="1"/>
    </xf>
    <xf applyAlignment="1" applyBorder="1" applyFill="1" applyFont="1" borderId="11" fillId="3" fontId="4" numFmtId="0" xfId="0">
      <alignment horizontal="left" vertical="center" wrapText="1"/>
    </xf>
    <xf applyAlignment="1" applyBorder="1" applyFill="1" applyFont="1" borderId="1" fillId="3" fontId="4" numFmtId="0" xfId="0">
      <alignment horizontal="left" vertical="center" wrapText="1"/>
    </xf>
    <xf applyAlignment="1" applyFill="1" applyFont="1" borderId="0" fillId="3" fontId="4" numFmtId="0" xfId="0">
      <alignment vertical="center"/>
    </xf>
    <xf applyAlignment="1" applyBorder="1" applyFill="1" applyFont="1" applyNumberFormat="1" borderId="1" fillId="7" fontId="2" numFmtId="165" xfId="1">
      <alignment horizontal="center" vertical="center" wrapText="1"/>
    </xf>
    <xf applyAlignment="1" applyBorder="1" applyFill="1" applyFont="1" applyNumberFormat="1" borderId="3" fillId="7" fontId="2" numFmtId="165" xfId="1">
      <alignment horizontal="center" vertical="center" wrapText="1"/>
    </xf>
    <xf applyAlignment="1" applyBorder="1" applyFill="1" applyFont="1" applyNumberFormat="1" borderId="4" fillId="7" fontId="2" numFmtId="165" xfId="1">
      <alignment horizontal="center" vertical="center" wrapText="1"/>
    </xf>
    <xf applyAlignment="1" applyBorder="1" applyFill="1" applyFont="1" applyNumberFormat="1" borderId="1" fillId="3" fontId="2" numFmtId="165" xfId="1">
      <alignment horizontal="center" vertical="center" wrapText="1"/>
    </xf>
    <xf applyAlignment="1" applyBorder="1" applyFont="1" borderId="0" fillId="0" fontId="5" numFmtId="0" xfId="0">
      <alignment horizontal="justify" vertical="center"/>
    </xf>
    <xf applyAlignment="1" applyBorder="1" applyFont="1" borderId="0" fillId="0" fontId="6" numFmtId="0" xfId="0"/>
    <xf applyAlignment="1" applyFont="1" borderId="0" fillId="0" fontId="5" numFmtId="0" xfId="0">
      <alignment horizontal="justify" vertical="center"/>
    </xf>
    <xf applyAlignment="1" applyFont="1" borderId="0" fillId="0" fontId="6" numFmtId="0" xfId="0"/>
  </cellXfs>
  <cellStyles count="2">
    <cellStyle builtinId="4" name="Měna" xfId="1"/>
    <cellStyle builtinId="0" name="Normální" xfId="0"/>
  </cellStyles>
  <dxfs count="0"/>
  <tableStyles count="0" defaultPivotStyle="PivotStyleLight16" defaultTableStyle="TableStyleMedium2"/>
  <colors>
    <mruColors>
      <color rgb="FFFFEAA7"/>
      <color rgb="FFCCE9AD"/>
      <color rgb="FFFFE9A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
<Relationships xmlns="http://schemas.openxmlformats.org/package/2006/relationships">
<Relationship Id="rId1" Target="worksheets/sheet1.xml" Type="http://schemas.openxmlformats.org/officeDocument/2006/relationships/worksheet"/>
<Relationship Id="rId2" Target="theme/theme1.xml" Type="http://schemas.openxmlformats.org/officeDocument/2006/relationships/theme"/>
<Relationship Id="rId3" Target="styles.xml" Type="http://schemas.openxmlformats.org/officeDocument/2006/relationships/styles"/>
<Relationship Id="rId4" Target="sharedStrings.xml" Type="http://schemas.openxmlformats.org/officeDocument/2006/relationships/sharedStrings"/>
<Relationship Id="rId5" Target="calcChain.xml" Type="http://schemas.openxmlformats.org/officeDocument/2006/relationships/calcChain"/>
</Relationships>

</file>

<file path=xl/drawings/_rels/vmlDrawing1.vml.rels><?xml version="1.0" encoding="UTF-8" standalone="yes"?>
<Relationships xmlns="http://schemas.openxmlformats.org/package/2006/relationships">
<Relationship Id="rId1" Target="../media/image1.jpeg" Type="http://schemas.openxmlformats.org/officeDocument/2006/relationships/image"/>
</Relationships>

</file>

<file path=xl/theme/theme1.xml><?xml version="1.0" encoding="utf-8"?>
<a:theme xmlns:a="http://schemas.openxmlformats.org/drawingml/2006/main" name="Motiv systému Office">
  <a:themeElements>
    <a:clrScheme name="Kancelář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
<Relationship Id="rId1" Target="../printerSettings/printerSettings1.bin" Type="http://schemas.openxmlformats.org/officeDocument/2006/relationships/printerSettings"/>
<Relationship Id="rId2" Target="../drawings/vmlDrawing1.vml" Type="http://schemas.openxmlformats.org/officeDocument/2006/relationships/vmlDrawing"/>
</Relationships>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F22"/>
  <sheetViews>
    <sheetView tabSelected="1" view="pageBreakPreview" workbookViewId="0" zoomScale="90" zoomScaleNormal="100" zoomScaleSheetLayoutView="90">
      <selection activeCell="I9" sqref="I9"/>
    </sheetView>
  </sheetViews>
  <sheetFormatPr defaultRowHeight="15" x14ac:dyDescent="0.25"/>
  <cols>
    <col min="1" max="1" customWidth="true" width="48.42578125" collapsed="false"/>
    <col min="2" max="2" customWidth="true" width="18.5703125" collapsed="false"/>
    <col min="3" max="6" customWidth="true" width="18.85546875" collapsed="false"/>
  </cols>
  <sheetData>
    <row customHeight="1" ht="30" r="1" spans="1:6" x14ac:dyDescent="0.25">
      <c r="A1" s="27" t="s">
        <v>7</v>
      </c>
      <c r="B1" s="28"/>
      <c r="C1" s="28"/>
      <c r="D1" s="28"/>
      <c r="E1" s="28"/>
      <c r="F1" s="28"/>
    </row>
    <row customFormat="1" customHeight="1" ht="6.75" r="2" s="15" spans="1:6" x14ac:dyDescent="0.25">
      <c r="A2" s="16" t="s">
        <v>13</v>
      </c>
      <c r="B2" s="17"/>
      <c r="C2" s="17"/>
      <c r="D2" s="17"/>
      <c r="E2" s="17"/>
      <c r="F2" s="17"/>
    </row>
    <row customHeight="1" ht="22.5" r="3" spans="1:6" thickBot="1" x14ac:dyDescent="0.3">
      <c r="A3" s="25" t="s">
        <v>12</v>
      </c>
      <c r="B3" s="26"/>
      <c r="C3" s="26"/>
      <c r="D3" s="26"/>
      <c r="E3" s="26"/>
      <c r="F3" s="26"/>
    </row>
    <row ht="51.75" r="4" spans="1:6" thickBot="1" x14ac:dyDescent="0.3">
      <c r="A4" s="9" t="s">
        <v>6</v>
      </c>
      <c r="B4" s="10" t="s">
        <v>3</v>
      </c>
      <c r="C4" s="10" t="s">
        <v>4</v>
      </c>
      <c r="D4" s="10" t="s">
        <v>1</v>
      </c>
      <c r="E4" s="10" t="s">
        <v>0</v>
      </c>
      <c r="F4" s="11" t="s">
        <v>2</v>
      </c>
    </row>
    <row customHeight="1" ht="45.75" r="5" spans="1:6" thickBot="1" x14ac:dyDescent="0.3">
      <c r="A5" s="18" t="s">
        <v>14</v>
      </c>
      <c r="B5" s="13">
        <v>576</v>
      </c>
      <c r="C5" s="24">
        <v>0</v>
      </c>
      <c r="D5" s="21">
        <f>C5*B5</f>
        <v>0</v>
      </c>
      <c r="E5" s="21">
        <f>D5*0.21</f>
        <v>0</v>
      </c>
      <c r="F5" s="21">
        <f>E5+D5</f>
        <v>0</v>
      </c>
    </row>
    <row customHeight="1" ht="45.75" r="6" spans="1:6" thickBot="1" x14ac:dyDescent="0.3">
      <c r="A6" s="18" t="s">
        <v>15</v>
      </c>
      <c r="B6" s="13">
        <v>576</v>
      </c>
      <c r="C6" s="24">
        <f>C5</f>
        <v>0</v>
      </c>
      <c r="D6" s="21">
        <f ref="D6:D16" si="0" t="shared">C6*B6</f>
        <v>0</v>
      </c>
      <c r="E6" s="21">
        <f>D6*0.21</f>
        <v>0</v>
      </c>
      <c r="F6" s="21">
        <f>E6+D6</f>
        <v>0</v>
      </c>
    </row>
    <row customHeight="1" ht="45.75" r="7" spans="1:6" thickBot="1" x14ac:dyDescent="0.3">
      <c r="A7" s="19" t="s">
        <v>16</v>
      </c>
      <c r="B7" s="13">
        <v>576</v>
      </c>
      <c r="C7" s="24">
        <f ref="C7:C16" si="1" t="shared">C6</f>
        <v>0</v>
      </c>
      <c r="D7" s="21">
        <f si="0" t="shared"/>
        <v>0</v>
      </c>
      <c r="E7" s="21">
        <f>D7*0.21</f>
        <v>0</v>
      </c>
      <c r="F7" s="21">
        <f>E7+D7</f>
        <v>0</v>
      </c>
    </row>
    <row customHeight="1" ht="45.75" r="8" spans="1:6" thickBot="1" x14ac:dyDescent="0.3">
      <c r="A8" s="20" t="s">
        <v>17</v>
      </c>
      <c r="B8" s="13">
        <v>576</v>
      </c>
      <c r="C8" s="24">
        <f si="1" t="shared"/>
        <v>0</v>
      </c>
      <c r="D8" s="21">
        <f si="0" t="shared"/>
        <v>0</v>
      </c>
      <c r="E8" s="21">
        <f ref="E8:E14" si="2" t="shared">D8*0.21</f>
        <v>0</v>
      </c>
      <c r="F8" s="21">
        <f ref="F8:F14" si="3" t="shared">E8+D8</f>
        <v>0</v>
      </c>
    </row>
    <row customHeight="1" ht="45.75" r="9" spans="1:6" thickBot="1" x14ac:dyDescent="0.3">
      <c r="A9" s="19" t="s">
        <v>18</v>
      </c>
      <c r="B9" s="13">
        <v>576</v>
      </c>
      <c r="C9" s="24">
        <f si="1" t="shared"/>
        <v>0</v>
      </c>
      <c r="D9" s="21">
        <f si="0" t="shared"/>
        <v>0</v>
      </c>
      <c r="E9" s="21">
        <f si="2" t="shared"/>
        <v>0</v>
      </c>
      <c r="F9" s="21">
        <f si="3" t="shared"/>
        <v>0</v>
      </c>
    </row>
    <row customHeight="1" ht="45.75" r="10" spans="1:6" thickBot="1" x14ac:dyDescent="0.3">
      <c r="A10" s="19" t="s">
        <v>19</v>
      </c>
      <c r="B10" s="13">
        <v>288</v>
      </c>
      <c r="C10" s="24">
        <f si="1" t="shared"/>
        <v>0</v>
      </c>
      <c r="D10" s="21">
        <f si="0" t="shared"/>
        <v>0</v>
      </c>
      <c r="E10" s="21">
        <f si="2" t="shared"/>
        <v>0</v>
      </c>
      <c r="F10" s="21">
        <f si="3" t="shared"/>
        <v>0</v>
      </c>
    </row>
    <row customHeight="1" ht="45.75" r="11" spans="1:6" thickBot="1" x14ac:dyDescent="0.3">
      <c r="A11" s="19" t="s">
        <v>20</v>
      </c>
      <c r="B11" s="13">
        <v>288</v>
      </c>
      <c r="C11" s="24">
        <f si="1" t="shared"/>
        <v>0</v>
      </c>
      <c r="D11" s="21">
        <f si="0" t="shared"/>
        <v>0</v>
      </c>
      <c r="E11" s="21">
        <f si="2" t="shared"/>
        <v>0</v>
      </c>
      <c r="F11" s="21">
        <f si="3" t="shared"/>
        <v>0</v>
      </c>
    </row>
    <row customHeight="1" ht="45.75" r="12" spans="1:6" thickBot="1" x14ac:dyDescent="0.3">
      <c r="A12" s="19" t="s">
        <v>21</v>
      </c>
      <c r="B12" s="13">
        <v>288</v>
      </c>
      <c r="C12" s="24">
        <f si="1" t="shared"/>
        <v>0</v>
      </c>
      <c r="D12" s="21">
        <f si="0" t="shared"/>
        <v>0</v>
      </c>
      <c r="E12" s="21">
        <f si="2" t="shared"/>
        <v>0</v>
      </c>
      <c r="F12" s="21">
        <f si="3" t="shared"/>
        <v>0</v>
      </c>
    </row>
    <row customHeight="1" ht="45.75" r="13" spans="1:6" thickBot="1" x14ac:dyDescent="0.3">
      <c r="A13" s="18" t="s">
        <v>22</v>
      </c>
      <c r="B13" s="13">
        <v>384</v>
      </c>
      <c r="C13" s="24">
        <f si="1" t="shared"/>
        <v>0</v>
      </c>
      <c r="D13" s="21">
        <f si="0" t="shared"/>
        <v>0</v>
      </c>
      <c r="E13" s="21">
        <f si="2" t="shared"/>
        <v>0</v>
      </c>
      <c r="F13" s="21">
        <f si="3" t="shared"/>
        <v>0</v>
      </c>
    </row>
    <row customHeight="1" ht="45.75" r="14" spans="1:6" thickBot="1" x14ac:dyDescent="0.3">
      <c r="A14" s="18" t="s">
        <v>23</v>
      </c>
      <c r="B14" s="13">
        <v>384</v>
      </c>
      <c r="C14" s="24">
        <f si="1" t="shared"/>
        <v>0</v>
      </c>
      <c r="D14" s="21">
        <f si="0" t="shared"/>
        <v>0</v>
      </c>
      <c r="E14" s="21">
        <f si="2" t="shared"/>
        <v>0</v>
      </c>
      <c r="F14" s="21">
        <f si="3" t="shared"/>
        <v>0</v>
      </c>
    </row>
    <row customHeight="1" ht="45.75" r="15" spans="1:6" thickBot="1" x14ac:dyDescent="0.3">
      <c r="A15" s="19" t="s">
        <v>24</v>
      </c>
      <c r="B15" s="13">
        <v>384</v>
      </c>
      <c r="C15" s="24">
        <f si="1" t="shared"/>
        <v>0</v>
      </c>
      <c r="D15" s="21">
        <f si="0" t="shared"/>
        <v>0</v>
      </c>
      <c r="E15" s="21">
        <f ref="E15:E17" si="4" t="shared">D15*0.21</f>
        <v>0</v>
      </c>
      <c r="F15" s="21">
        <f ref="F15:F17" si="5" t="shared">E15+D15</f>
        <v>0</v>
      </c>
    </row>
    <row customHeight="1" ht="45.75" r="16" spans="1:6" thickBot="1" x14ac:dyDescent="0.3">
      <c r="A16" s="19" t="s">
        <v>25</v>
      </c>
      <c r="B16" s="13">
        <v>192</v>
      </c>
      <c r="C16" s="24">
        <f si="1" t="shared"/>
        <v>0</v>
      </c>
      <c r="D16" s="21">
        <f si="0" t="shared"/>
        <v>0</v>
      </c>
      <c r="E16" s="21">
        <f si="4" t="shared"/>
        <v>0</v>
      </c>
      <c r="F16" s="21">
        <f si="5" t="shared"/>
        <v>0</v>
      </c>
    </row>
    <row customHeight="1" ht="45.75" r="17" spans="1:6" thickBot="1" x14ac:dyDescent="0.3">
      <c r="A17" s="12" t="s">
        <v>8</v>
      </c>
      <c r="B17" s="13">
        <f>SUM(B5:B16)</f>
        <v>5088</v>
      </c>
      <c r="C17" s="14" t="s">
        <v>5</v>
      </c>
      <c r="D17" s="22">
        <f>SUM(D5:D16)</f>
        <v>0</v>
      </c>
      <c r="E17" s="22">
        <f si="4" t="shared"/>
        <v>0</v>
      </c>
      <c r="F17" s="23">
        <f si="5" t="shared"/>
        <v>0</v>
      </c>
    </row>
    <row customHeight="1" ht="45.75" r="18" spans="1:6" thickBot="1" x14ac:dyDescent="0.3">
      <c r="A18" s="1" t="s">
        <v>11</v>
      </c>
      <c r="B18" s="2">
        <v>190</v>
      </c>
      <c r="C18" s="3"/>
      <c r="D18" s="3"/>
      <c r="E18" s="3"/>
      <c r="F18" s="3"/>
    </row>
    <row customHeight="1" ht="45.75" r="19" spans="1:6" thickBot="1" x14ac:dyDescent="0.3">
      <c r="A19" s="4" t="s">
        <v>9</v>
      </c>
      <c r="B19" s="2">
        <f>B17*B18</f>
        <v>966720</v>
      </c>
      <c r="C19" s="3"/>
      <c r="D19" s="3"/>
      <c r="E19" s="3"/>
      <c r="F19" s="3"/>
    </row>
    <row customHeight="1" ht="45.75" r="20" spans="1:6" thickBot="1" x14ac:dyDescent="0.3">
      <c r="A20" s="5" t="s">
        <v>10</v>
      </c>
      <c r="B20" s="6">
        <f>SUM(D5:D16)</f>
        <v>0</v>
      </c>
      <c r="C20" s="3"/>
      <c r="D20" s="3"/>
      <c r="E20" s="3"/>
      <c r="F20" s="3"/>
    </row>
    <row customHeight="1" ht="15.75" r="21" spans="1:6" x14ac:dyDescent="0.25">
      <c r="A21" s="7"/>
      <c r="B21" s="8"/>
      <c r="C21" s="8"/>
      <c r="D21" s="8"/>
      <c r="E21" s="8"/>
      <c r="F21" s="8"/>
    </row>
    <row r="22" spans="1:6" x14ac:dyDescent="0.25">
      <c r="A22" s="3"/>
      <c r="B22" s="3"/>
      <c r="C22" s="3"/>
      <c r="D22" s="3"/>
      <c r="E22" s="3"/>
      <c r="F22" s="3"/>
    </row>
  </sheetData>
  <mergeCells count="3">
    <mergeCell ref="A1:F1"/>
    <mergeCell ref="A3:F3"/>
    <mergeCell ref="A2:F2"/>
  </mergeCells>
  <printOptions horizontalCentered="1"/>
  <pageMargins bottom="0.39370078740157483" footer="0.31496062992125984" header="0.31496062992125984" left="0.51181102362204722" right="0.51181102362204722" top="0.78740157480314965"/>
  <pageSetup horizontalDpi="300" orientation="portrait" paperSize="9" r:id="rId1" scale="64" verticalDpi="300"/>
  <headerFooter>
    <oddHeader>&amp;L&amp;G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baseType="lpstr" size="2">
      <vt:lpstr>Nabídková cena</vt:lpstr>
      <vt:lpstr>'Nabídková cena'!Oblast_tisku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2017-03-14T10:04:52Z</dcterms:created>
  <cp:lastPrinted>2017-12-12T23:49:59Z</cp:lastPrinted>
  <dcterms:modified xsi:type="dcterms:W3CDTF">2018-11-16T13:02:36Z</dcterms:modified>
</cp:coreProperties>
</file>